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6640" windowHeight="11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<sst xmlns="http://schemas.openxmlformats.org/spreadsheetml/2006/main" count="399" uniqueCount="217">
  <si>
    <t>视频监控、呼叫广播与门禁设备定点采购项目列表清单</t>
  </si>
  <si>
    <t>报价折扣率：</t>
  </si>
  <si>
    <t>序号</t>
  </si>
  <si>
    <t>设备名称</t>
  </si>
  <si>
    <t>设备规格</t>
  </si>
  <si>
    <t>目前使用品牌</t>
  </si>
  <si>
    <t>拟供品牌</t>
  </si>
  <si>
    <t>计量单位</t>
  </si>
  <si>
    <t>质保期</t>
  </si>
  <si>
    <t>备注说明</t>
  </si>
  <si>
    <t>报价最高限价单价（元）</t>
  </si>
  <si>
    <t>报价单价（元）
（自动计算）</t>
  </si>
  <si>
    <t>1.监控设备</t>
  </si>
  <si>
    <t>嵌入式硬盘录像机</t>
  </si>
  <si>
    <t>64路</t>
  </si>
  <si>
    <t>海康威视</t>
  </si>
  <si>
    <t>套</t>
  </si>
  <si>
    <t>32路</t>
  </si>
  <si>
    <t>16路</t>
  </si>
  <si>
    <t>8路</t>
  </si>
  <si>
    <t>监控硬盘</t>
  </si>
  <si>
    <t>8T</t>
  </si>
  <si>
    <t>希捷</t>
  </si>
  <si>
    <t>6T</t>
  </si>
  <si>
    <t>4T</t>
  </si>
  <si>
    <t>3T</t>
  </si>
  <si>
    <t>高清摄像机</t>
  </si>
  <si>
    <t>华为警戒摄像机</t>
  </si>
  <si>
    <r>
      <t>D305010</t>
    </r>
    <r>
      <rPr>
        <sz val="12"/>
        <color rgb="FF000000"/>
        <rFont val="宋体"/>
        <charset val="134"/>
      </rPr>
      <t>系列</t>
    </r>
  </si>
  <si>
    <t>探视平台摄像机</t>
  </si>
  <si>
    <t>DH-IPC-HDW2433T-A-V4</t>
  </si>
  <si>
    <t>半球（含支架、护套）</t>
  </si>
  <si>
    <t>200万高清POE户外枪机（含支架、护套）</t>
  </si>
  <si>
    <t>400万高清POE户外枪机（含支架、护套）</t>
  </si>
  <si>
    <t>电梯高清广角摄像机（含支架、护套）</t>
  </si>
  <si>
    <t>8口百兆POE（含电源）</t>
  </si>
  <si>
    <t>LIANGAO</t>
  </si>
  <si>
    <t>8口千兆POE（含电源）</t>
  </si>
  <si>
    <t>锐捷</t>
  </si>
  <si>
    <t>5口千兆POE（含电源）</t>
  </si>
  <si>
    <t>千兆24口（含电源）</t>
  </si>
  <si>
    <t>DLINK</t>
  </si>
  <si>
    <t>千兆16口（含电源）</t>
  </si>
  <si>
    <t>千兆8口（含电源）</t>
  </si>
  <si>
    <t>千兆4口（含电源）</t>
  </si>
  <si>
    <t>路由</t>
  </si>
  <si>
    <t>千兆版（含电源）</t>
  </si>
  <si>
    <t>易展</t>
  </si>
  <si>
    <t>多模光纤模块</t>
  </si>
  <si>
    <t>NETLINK</t>
  </si>
  <si>
    <t>个</t>
  </si>
  <si>
    <t>机架式光纤配线盒</t>
  </si>
  <si>
    <t>光纤收发器</t>
  </si>
  <si>
    <t>百兆（含电源）</t>
  </si>
  <si>
    <t>千兆（含电源）</t>
  </si>
  <si>
    <t>监控显示器</t>
  </si>
  <si>
    <t>27寸</t>
  </si>
  <si>
    <t>捷冠AOC</t>
  </si>
  <si>
    <t>43寸</t>
  </si>
  <si>
    <t>49寸</t>
  </si>
  <si>
    <t>55寸</t>
  </si>
  <si>
    <t>2.门禁设备</t>
  </si>
  <si>
    <t>磁力锁</t>
  </si>
  <si>
    <t>单门</t>
  </si>
  <si>
    <t>奥斯德克280KG</t>
  </si>
  <si>
    <t>双门</t>
  </si>
  <si>
    <t>电插锁</t>
  </si>
  <si>
    <t>KD系列</t>
  </si>
  <si>
    <t>奥斯德克</t>
  </si>
  <si>
    <t>巡更棒</t>
  </si>
  <si>
    <t>U168</t>
  </si>
  <si>
    <t>KF</t>
  </si>
  <si>
    <t>电源箱</t>
  </si>
  <si>
    <t>稳压5A</t>
  </si>
  <si>
    <t>嘉诚</t>
  </si>
  <si>
    <t>开关电源5A</t>
  </si>
  <si>
    <t>通用脚感应开关双门</t>
  </si>
  <si>
    <t>JD-02</t>
  </si>
  <si>
    <t>门禁面板</t>
  </si>
  <si>
    <t>刷卡触控一体</t>
  </si>
  <si>
    <t>楼宇可视对讲门铃</t>
  </si>
  <si>
    <t>远程对讲、可开门禁</t>
  </si>
  <si>
    <t>柏朗斯</t>
  </si>
  <si>
    <t>通用脚感应开关</t>
  </si>
  <si>
    <t>JD-01</t>
  </si>
  <si>
    <t>人脸识别</t>
  </si>
  <si>
    <r>
      <t>海康威视</t>
    </r>
    <r>
      <rPr>
        <sz val="12"/>
        <color theme="1"/>
        <rFont val="Times New Roman"/>
        <charset val="134"/>
      </rPr>
      <t>K1</t>
    </r>
    <r>
      <rPr>
        <sz val="12"/>
        <color theme="1"/>
        <rFont val="宋体"/>
        <charset val="134"/>
      </rPr>
      <t>系列</t>
    </r>
  </si>
  <si>
    <t>遥控器模块及遥控器</t>
  </si>
  <si>
    <t>自动门安全感应</t>
  </si>
  <si>
    <t>OSD-SE</t>
  </si>
  <si>
    <t>光学禁主机</t>
  </si>
  <si>
    <t>指纹一体门</t>
  </si>
  <si>
    <t>台</t>
  </si>
  <si>
    <t>门禁主机</t>
  </si>
  <si>
    <t>指纹密码刷卡一体门</t>
  </si>
  <si>
    <t>联网门禁键盘</t>
  </si>
  <si>
    <t>智达JD-IC</t>
  </si>
  <si>
    <t>智达</t>
  </si>
  <si>
    <r>
      <t>TCP/IP</t>
    </r>
    <r>
      <rPr>
        <sz val="12"/>
        <color rgb="FF000000"/>
        <rFont val="宋体"/>
        <charset val="134"/>
      </rPr>
      <t>门禁主机</t>
    </r>
  </si>
  <si>
    <t>数字门禁主机</t>
  </si>
  <si>
    <t>通用手感应开关</t>
  </si>
  <si>
    <t>90度自动门机</t>
  </si>
  <si>
    <t>OSD-30</t>
  </si>
  <si>
    <t>自动门控制器</t>
  </si>
  <si>
    <t>OSD-YG-20</t>
  </si>
  <si>
    <t>自动门静音皮带</t>
  </si>
  <si>
    <t>10M</t>
  </si>
  <si>
    <t>条</t>
  </si>
  <si>
    <t>15M</t>
  </si>
  <si>
    <t>自动门门夹</t>
  </si>
  <si>
    <t>磁力锁支架</t>
  </si>
  <si>
    <t>铝合金</t>
  </si>
  <si>
    <t>电插锁支架</t>
  </si>
  <si>
    <t>闭门器</t>
  </si>
  <si>
    <t>重型（带90度停止位）</t>
  </si>
  <si>
    <t>力拓</t>
  </si>
  <si>
    <t>ID卡</t>
  </si>
  <si>
    <t>KOB</t>
  </si>
  <si>
    <t>君莱客房卡</t>
  </si>
  <si>
    <t>含开通加密权限</t>
  </si>
  <si>
    <t>必达</t>
  </si>
  <si>
    <t>张</t>
  </si>
  <si>
    <t>君莱客房智能锁</t>
  </si>
  <si>
    <t>左开、右开</t>
  </si>
  <si>
    <t>IC卡</t>
  </si>
  <si>
    <t>12V电源</t>
  </si>
  <si>
    <t>2A</t>
  </si>
  <si>
    <t>自动门机轨道及不锈钢护罩</t>
  </si>
  <si>
    <t>3.呼叫系统设备</t>
  </si>
  <si>
    <t>床铃呼叫分机</t>
  </si>
  <si>
    <t>含手柄</t>
  </si>
  <si>
    <t>乐安</t>
  </si>
  <si>
    <t>床铃信息显示分机</t>
  </si>
  <si>
    <t>含电源</t>
  </si>
  <si>
    <t>床铃智能呼叫主机</t>
  </si>
  <si>
    <t>50路</t>
  </si>
  <si>
    <t>床铃呼叫系统主电源</t>
  </si>
  <si>
    <t>床铃通话机</t>
  </si>
  <si>
    <t>信息化呼叫管理系统主机</t>
  </si>
  <si>
    <r>
      <t>WX-618</t>
    </r>
    <r>
      <rPr>
        <sz val="12"/>
        <color rgb="FF000000"/>
        <rFont val="宋体"/>
        <charset val="134"/>
      </rPr>
      <t>（支持多分机）</t>
    </r>
  </si>
  <si>
    <t>信息看板</t>
  </si>
  <si>
    <t>含支架</t>
  </si>
  <si>
    <r>
      <t>10</t>
    </r>
    <r>
      <rPr>
        <sz val="12"/>
        <color theme="1"/>
        <rFont val="宋体"/>
        <charset val="134"/>
      </rPr>
      <t>寸医护电话主机</t>
    </r>
  </si>
  <si>
    <t>WX-6127</t>
  </si>
  <si>
    <r>
      <t>6</t>
    </r>
    <r>
      <rPr>
        <sz val="12"/>
        <color rgb="FF000000"/>
        <rFont val="宋体"/>
        <charset val="134"/>
      </rPr>
      <t>寸信息分机</t>
    </r>
  </si>
  <si>
    <t>WX-6218</t>
  </si>
  <si>
    <t>中文走廊显示屏</t>
  </si>
  <si>
    <t>WX-6617</t>
  </si>
  <si>
    <t>卫生间防水分机</t>
  </si>
  <si>
    <t>AN-11</t>
  </si>
  <si>
    <t>无线广播咪</t>
  </si>
  <si>
    <t>S822</t>
  </si>
  <si>
    <t>京邦</t>
  </si>
  <si>
    <t>有线广播咪</t>
  </si>
  <si>
    <t>S609</t>
  </si>
  <si>
    <t>音响功放机</t>
  </si>
  <si>
    <t>2路</t>
  </si>
  <si>
    <t>4路</t>
  </si>
  <si>
    <t>功放喇叭</t>
  </si>
  <si>
    <t>吸顶</t>
  </si>
  <si>
    <t>非可视呼叫对讲</t>
  </si>
  <si>
    <t>话筒式</t>
  </si>
  <si>
    <t>数字对讲机</t>
  </si>
  <si>
    <t>S820</t>
  </si>
  <si>
    <t>顺风耳</t>
  </si>
  <si>
    <t>投影机支架（1.5米）</t>
  </si>
  <si>
    <t>投影电动幕</t>
  </si>
  <si>
    <t>120寸</t>
  </si>
  <si>
    <t>爱普生</t>
  </si>
  <si>
    <t>150寸</t>
  </si>
  <si>
    <t>4.防盗器材</t>
  </si>
  <si>
    <t>防盗主机</t>
  </si>
  <si>
    <t>CP816</t>
  </si>
  <si>
    <t>科隆</t>
  </si>
  <si>
    <t>双签探头</t>
  </si>
  <si>
    <t>三鉴</t>
  </si>
  <si>
    <t>键盘</t>
  </si>
  <si>
    <t>CP02</t>
  </si>
  <si>
    <t>蓄电池及后备电源箱</t>
  </si>
  <si>
    <t>D102S</t>
  </si>
  <si>
    <t>警号</t>
  </si>
  <si>
    <t>探头支架</t>
  </si>
  <si>
    <t>断电报警器</t>
  </si>
  <si>
    <t>断电报警温度报警</t>
  </si>
  <si>
    <t>腾亚</t>
  </si>
  <si>
    <t>一键报警器</t>
  </si>
  <si>
    <t>适合于我院现阶段使用的系统</t>
  </si>
  <si>
    <t>5.安装辅材</t>
  </si>
  <si>
    <t>信号线</t>
  </si>
  <si>
    <t>2*1.0电缆</t>
  </si>
  <si>
    <t>华全</t>
  </si>
  <si>
    <t>米</t>
  </si>
  <si>
    <t>2*1.5电缆</t>
  </si>
  <si>
    <t>电源线</t>
  </si>
  <si>
    <t>BVR 2.5</t>
  </si>
  <si>
    <t>万家乐</t>
  </si>
  <si>
    <t>网线</t>
  </si>
  <si>
    <t>超五类（包含水晶头）</t>
  </si>
  <si>
    <t>大华</t>
  </si>
  <si>
    <t>超六类（包含水晶头）</t>
  </si>
  <si>
    <t>PVC线管</t>
  </si>
  <si>
    <t>4分</t>
  </si>
  <si>
    <t>联塑</t>
  </si>
  <si>
    <t>6分</t>
  </si>
  <si>
    <t>音箱线</t>
  </si>
  <si>
    <t>纯铜300支</t>
  </si>
  <si>
    <t>安正</t>
  </si>
  <si>
    <t>光纤</t>
  </si>
  <si>
    <t>室外4芯</t>
  </si>
  <si>
    <t>亿丰</t>
  </si>
  <si>
    <t>室外8芯</t>
  </si>
  <si>
    <t>光纤跳线</t>
  </si>
  <si>
    <t>3M</t>
  </si>
  <si>
    <t>机箱机柜</t>
  </si>
  <si>
    <t>2U-32U</t>
  </si>
  <si>
    <t>华腾</t>
  </si>
  <si>
    <t>电梯随行信号线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</si>
</sst>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FF"/>
      <name val="宋体"/>
      <charset val="134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top" wrapText="1"/>
      <protection locked="0"/>
    </xf>
    <xf numFmtId="0" fontId="3" fillId="2" borderId="1" xfId="0" applyFont="1" applyFill="1" applyBorder="1" applyAlignment="1" applyProtection="1">
      <alignment horizontal="justify" vertical="top" wrapText="1"/>
      <protection locked="0"/>
    </xf>
    <xf numFmtId="1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4"/>
  <sheetViews>
    <sheetView tabSelected="1" zoomScale="85" zoomScaleNormal="85" workbookViewId="0">
      <selection activeCell="G6" sqref="G6"/>
    </sheetView>
  </sheetViews>
  <sheetFormatPr defaultColWidth="9" defaultRowHeight="13.5"/>
  <cols>
    <col min="1" max="1" width="4.625" customWidth="1"/>
    <col min="2" max="2" width="16.625" customWidth="1"/>
    <col min="3" max="3" width="21.625" customWidth="1"/>
    <col min="4" max="4" width="24.9916666666667" customWidth="1"/>
    <col min="5" max="5" width="21.5" customWidth="1"/>
    <col min="8" max="8" width="11.25" customWidth="1"/>
    <col min="9" max="9" width="15.75" customWidth="1"/>
    <col min="10" max="10" width="15.725" customWidth="1"/>
    <col min="11" max="11" width="13.825" customWidth="1"/>
  </cols>
  <sheetData>
    <row r="1" ht="3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 t="s">
        <v>1</v>
      </c>
      <c r="K1" s="14"/>
    </row>
    <row r="2" ht="37" customHeight="1" spans="1:11">
      <c r="A2" s="1" t="s">
        <v>2</v>
      </c>
      <c r="B2" s="1" t="s">
        <v>3</v>
      </c>
      <c r="C2" s="1" t="s">
        <v>4</v>
      </c>
      <c r="D2" s="1" t="s">
        <v>5</v>
      </c>
      <c r="E2" s="3" t="s">
        <v>6</v>
      </c>
      <c r="F2" s="1" t="s">
        <v>7</v>
      </c>
      <c r="G2" s="3" t="s">
        <v>8</v>
      </c>
      <c r="H2" s="3" t="s">
        <v>9</v>
      </c>
      <c r="I2" s="15" t="s">
        <v>10</v>
      </c>
      <c r="J2" s="16" t="s">
        <v>11</v>
      </c>
      <c r="K2" s="16"/>
    </row>
    <row r="3" ht="22" customHeight="1" spans="1:11">
      <c r="A3" s="4" t="s">
        <v>12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22" customHeight="1" spans="1:11">
      <c r="A4" s="5">
        <v>1</v>
      </c>
      <c r="B4" s="6" t="s">
        <v>13</v>
      </c>
      <c r="C4" s="6" t="s">
        <v>14</v>
      </c>
      <c r="D4" s="6" t="s">
        <v>15</v>
      </c>
      <c r="E4" s="7"/>
      <c r="F4" s="6" t="s">
        <v>16</v>
      </c>
      <c r="G4" s="8"/>
      <c r="H4" s="8"/>
      <c r="I4" s="5">
        <v>4863</v>
      </c>
      <c r="J4" s="17">
        <f>I4*$K$1</f>
        <v>0</v>
      </c>
      <c r="K4" s="17"/>
    </row>
    <row r="5" ht="22" customHeight="1" spans="1:11">
      <c r="A5" s="5">
        <v>2</v>
      </c>
      <c r="B5" s="5"/>
      <c r="C5" s="6" t="s">
        <v>17</v>
      </c>
      <c r="D5" s="6" t="s">
        <v>15</v>
      </c>
      <c r="E5" s="7"/>
      <c r="F5" s="6" t="s">
        <v>16</v>
      </c>
      <c r="G5" s="8"/>
      <c r="H5" s="8"/>
      <c r="I5" s="5">
        <v>3680</v>
      </c>
      <c r="J5" s="17">
        <f t="shared" ref="J5:J34" si="0">I5*$K$1</f>
        <v>0</v>
      </c>
      <c r="K5" s="17"/>
    </row>
    <row r="6" ht="22" customHeight="1" spans="1:11">
      <c r="A6" s="5">
        <v>3</v>
      </c>
      <c r="B6" s="5"/>
      <c r="C6" s="6" t="s">
        <v>18</v>
      </c>
      <c r="D6" s="6" t="s">
        <v>15</v>
      </c>
      <c r="E6" s="7"/>
      <c r="F6" s="6" t="s">
        <v>16</v>
      </c>
      <c r="G6" s="8"/>
      <c r="H6" s="8"/>
      <c r="I6" s="5">
        <v>2250</v>
      </c>
      <c r="J6" s="17">
        <f t="shared" si="0"/>
        <v>0</v>
      </c>
      <c r="K6" s="17"/>
    </row>
    <row r="7" ht="22" customHeight="1" spans="1:11">
      <c r="A7" s="5">
        <v>4</v>
      </c>
      <c r="B7" s="5"/>
      <c r="C7" s="6" t="s">
        <v>19</v>
      </c>
      <c r="D7" s="6" t="s">
        <v>15</v>
      </c>
      <c r="E7" s="7"/>
      <c r="F7" s="6" t="s">
        <v>16</v>
      </c>
      <c r="G7" s="8"/>
      <c r="H7" s="8"/>
      <c r="I7" s="5">
        <v>1180</v>
      </c>
      <c r="J7" s="17">
        <f t="shared" si="0"/>
        <v>0</v>
      </c>
      <c r="K7" s="17"/>
    </row>
    <row r="8" ht="22" customHeight="1" spans="1:11">
      <c r="A8" s="5">
        <v>5</v>
      </c>
      <c r="B8" s="6" t="s">
        <v>20</v>
      </c>
      <c r="C8" s="6" t="s">
        <v>21</v>
      </c>
      <c r="D8" s="6" t="s">
        <v>22</v>
      </c>
      <c r="E8" s="7"/>
      <c r="F8" s="6" t="s">
        <v>16</v>
      </c>
      <c r="G8" s="8"/>
      <c r="H8" s="8"/>
      <c r="I8" s="5">
        <v>1380</v>
      </c>
      <c r="J8" s="17">
        <f t="shared" si="0"/>
        <v>0</v>
      </c>
      <c r="K8" s="17"/>
    </row>
    <row r="9" ht="22" customHeight="1" spans="1:11">
      <c r="A9" s="5">
        <v>6</v>
      </c>
      <c r="B9" s="5"/>
      <c r="C9" s="6" t="s">
        <v>23</v>
      </c>
      <c r="D9" s="6" t="s">
        <v>22</v>
      </c>
      <c r="E9" s="7"/>
      <c r="F9" s="6" t="s">
        <v>16</v>
      </c>
      <c r="G9" s="8"/>
      <c r="H9" s="8"/>
      <c r="I9" s="5">
        <v>980</v>
      </c>
      <c r="J9" s="17">
        <f t="shared" si="0"/>
        <v>0</v>
      </c>
      <c r="K9" s="17"/>
    </row>
    <row r="10" ht="22" customHeight="1" spans="1:11">
      <c r="A10" s="5">
        <v>7</v>
      </c>
      <c r="B10" s="5"/>
      <c r="C10" s="6" t="s">
        <v>24</v>
      </c>
      <c r="D10" s="6" t="s">
        <v>22</v>
      </c>
      <c r="E10" s="7"/>
      <c r="F10" s="6" t="s">
        <v>16</v>
      </c>
      <c r="G10" s="8"/>
      <c r="H10" s="8"/>
      <c r="I10" s="5">
        <v>600</v>
      </c>
      <c r="J10" s="17">
        <f t="shared" si="0"/>
        <v>0</v>
      </c>
      <c r="K10" s="17"/>
    </row>
    <row r="11" ht="22" customHeight="1" spans="1:11">
      <c r="A11" s="5">
        <v>8</v>
      </c>
      <c r="B11" s="5"/>
      <c r="C11" s="6" t="s">
        <v>25</v>
      </c>
      <c r="D11" s="6" t="s">
        <v>22</v>
      </c>
      <c r="E11" s="7"/>
      <c r="F11" s="6" t="s">
        <v>16</v>
      </c>
      <c r="G11" s="8"/>
      <c r="H11" s="8"/>
      <c r="I11" s="5">
        <v>550</v>
      </c>
      <c r="J11" s="17">
        <f t="shared" si="0"/>
        <v>0</v>
      </c>
      <c r="K11" s="17"/>
    </row>
    <row r="12" ht="22" customHeight="1" spans="1:11">
      <c r="A12" s="5">
        <v>9</v>
      </c>
      <c r="B12" s="6" t="s">
        <v>26</v>
      </c>
      <c r="C12" s="6" t="s">
        <v>27</v>
      </c>
      <c r="D12" s="9" t="s">
        <v>28</v>
      </c>
      <c r="E12" s="7"/>
      <c r="F12" s="6" t="s">
        <v>16</v>
      </c>
      <c r="G12" s="8"/>
      <c r="H12" s="8"/>
      <c r="I12" s="5">
        <v>1500</v>
      </c>
      <c r="J12" s="17">
        <f t="shared" si="0"/>
        <v>0</v>
      </c>
      <c r="K12" s="17"/>
    </row>
    <row r="13" ht="22" customHeight="1" spans="1:11">
      <c r="A13" s="5">
        <v>10</v>
      </c>
      <c r="B13" s="5"/>
      <c r="C13" s="6" t="s">
        <v>29</v>
      </c>
      <c r="D13" s="6" t="s">
        <v>30</v>
      </c>
      <c r="E13" s="7"/>
      <c r="F13" s="6" t="s">
        <v>16</v>
      </c>
      <c r="G13" s="8"/>
      <c r="H13" s="8"/>
      <c r="I13" s="5">
        <v>530</v>
      </c>
      <c r="J13" s="17">
        <f t="shared" si="0"/>
        <v>0</v>
      </c>
      <c r="K13" s="17"/>
    </row>
    <row r="14" ht="22" customHeight="1" spans="1:11">
      <c r="A14" s="5">
        <v>11</v>
      </c>
      <c r="B14" s="5"/>
      <c r="C14" s="6" t="s">
        <v>31</v>
      </c>
      <c r="D14" s="6" t="s">
        <v>15</v>
      </c>
      <c r="E14" s="7"/>
      <c r="F14" s="6" t="s">
        <v>16</v>
      </c>
      <c r="G14" s="8"/>
      <c r="H14" s="8"/>
      <c r="I14" s="5">
        <v>350</v>
      </c>
      <c r="J14" s="17">
        <f t="shared" si="0"/>
        <v>0</v>
      </c>
      <c r="K14" s="17"/>
    </row>
    <row r="15" ht="22" customHeight="1" spans="1:11">
      <c r="A15" s="5">
        <v>12</v>
      </c>
      <c r="B15" s="5"/>
      <c r="C15" s="6" t="s">
        <v>32</v>
      </c>
      <c r="D15" s="6" t="s">
        <v>15</v>
      </c>
      <c r="E15" s="7"/>
      <c r="F15" s="6" t="s">
        <v>16</v>
      </c>
      <c r="G15" s="8"/>
      <c r="H15" s="8"/>
      <c r="I15" s="5">
        <v>380</v>
      </c>
      <c r="J15" s="17">
        <f t="shared" si="0"/>
        <v>0</v>
      </c>
      <c r="K15" s="17"/>
    </row>
    <row r="16" ht="22" customHeight="1" spans="1:11">
      <c r="A16" s="5">
        <v>13</v>
      </c>
      <c r="B16" s="5"/>
      <c r="C16" s="6" t="s">
        <v>33</v>
      </c>
      <c r="D16" s="6" t="s">
        <v>15</v>
      </c>
      <c r="E16" s="7"/>
      <c r="F16" s="6" t="s">
        <v>16</v>
      </c>
      <c r="G16" s="8"/>
      <c r="H16" s="8"/>
      <c r="I16" s="5">
        <v>460</v>
      </c>
      <c r="J16" s="17">
        <f t="shared" si="0"/>
        <v>0</v>
      </c>
      <c r="K16" s="17"/>
    </row>
    <row r="17" ht="22" customHeight="1" spans="1:11">
      <c r="A17" s="5">
        <v>14</v>
      </c>
      <c r="B17" s="5"/>
      <c r="C17" s="6" t="s">
        <v>33</v>
      </c>
      <c r="D17" s="6" t="s">
        <v>15</v>
      </c>
      <c r="E17" s="7"/>
      <c r="F17" s="6" t="s">
        <v>16</v>
      </c>
      <c r="G17" s="8"/>
      <c r="H17" s="8"/>
      <c r="I17" s="5">
        <v>550</v>
      </c>
      <c r="J17" s="17">
        <f t="shared" si="0"/>
        <v>0</v>
      </c>
      <c r="K17" s="17"/>
    </row>
    <row r="18" ht="22" customHeight="1" spans="1:11">
      <c r="A18" s="5">
        <v>15</v>
      </c>
      <c r="B18" s="5"/>
      <c r="C18" s="6" t="s">
        <v>34</v>
      </c>
      <c r="D18" s="6" t="s">
        <v>15</v>
      </c>
      <c r="E18" s="7"/>
      <c r="F18" s="6" t="s">
        <v>16</v>
      </c>
      <c r="G18" s="8"/>
      <c r="H18" s="8"/>
      <c r="I18" s="5">
        <v>658</v>
      </c>
      <c r="J18" s="17">
        <f t="shared" si="0"/>
        <v>0</v>
      </c>
      <c r="K18" s="17"/>
    </row>
    <row r="19" ht="22" customHeight="1" spans="1:11">
      <c r="A19" s="5">
        <v>16</v>
      </c>
      <c r="B19" s="5"/>
      <c r="C19" s="6" t="s">
        <v>35</v>
      </c>
      <c r="D19" s="6" t="s">
        <v>36</v>
      </c>
      <c r="E19" s="7"/>
      <c r="F19" s="6" t="s">
        <v>16</v>
      </c>
      <c r="G19" s="8"/>
      <c r="H19" s="8"/>
      <c r="I19" s="5">
        <v>300</v>
      </c>
      <c r="J19" s="17">
        <f t="shared" si="0"/>
        <v>0</v>
      </c>
      <c r="K19" s="17"/>
    </row>
    <row r="20" ht="22" customHeight="1" spans="1:11">
      <c r="A20" s="5">
        <v>17</v>
      </c>
      <c r="B20" s="5"/>
      <c r="C20" s="6" t="s">
        <v>37</v>
      </c>
      <c r="D20" s="6" t="s">
        <v>38</v>
      </c>
      <c r="E20" s="7"/>
      <c r="F20" s="6" t="s">
        <v>16</v>
      </c>
      <c r="G20" s="8"/>
      <c r="H20" s="8"/>
      <c r="I20" s="5">
        <v>665</v>
      </c>
      <c r="J20" s="17">
        <f t="shared" si="0"/>
        <v>0</v>
      </c>
      <c r="K20" s="17"/>
    </row>
    <row r="21" ht="22" customHeight="1" spans="1:11">
      <c r="A21" s="5">
        <v>18</v>
      </c>
      <c r="B21" s="5"/>
      <c r="C21" s="6" t="s">
        <v>39</v>
      </c>
      <c r="D21" s="6" t="s">
        <v>38</v>
      </c>
      <c r="E21" s="7"/>
      <c r="F21" s="6" t="s">
        <v>16</v>
      </c>
      <c r="G21" s="8"/>
      <c r="H21" s="8"/>
      <c r="I21" s="5">
        <v>450</v>
      </c>
      <c r="J21" s="17">
        <f t="shared" si="0"/>
        <v>0</v>
      </c>
      <c r="K21" s="17"/>
    </row>
    <row r="22" ht="22" customHeight="1" spans="1:11">
      <c r="A22" s="5">
        <v>19</v>
      </c>
      <c r="B22" s="5"/>
      <c r="C22" s="6" t="s">
        <v>40</v>
      </c>
      <c r="D22" s="6" t="s">
        <v>41</v>
      </c>
      <c r="E22" s="7"/>
      <c r="F22" s="6" t="s">
        <v>16</v>
      </c>
      <c r="G22" s="8"/>
      <c r="H22" s="8"/>
      <c r="I22" s="5">
        <v>544</v>
      </c>
      <c r="J22" s="17">
        <f t="shared" si="0"/>
        <v>0</v>
      </c>
      <c r="K22" s="17"/>
    </row>
    <row r="23" ht="22" customHeight="1" spans="1:11">
      <c r="A23" s="5">
        <v>20</v>
      </c>
      <c r="B23" s="5"/>
      <c r="C23" s="6" t="s">
        <v>42</v>
      </c>
      <c r="D23" s="6" t="s">
        <v>41</v>
      </c>
      <c r="E23" s="7"/>
      <c r="F23" s="6" t="s">
        <v>16</v>
      </c>
      <c r="G23" s="8"/>
      <c r="H23" s="8"/>
      <c r="I23" s="5">
        <v>422</v>
      </c>
      <c r="J23" s="17">
        <f t="shared" si="0"/>
        <v>0</v>
      </c>
      <c r="K23" s="17"/>
    </row>
    <row r="24" ht="22" customHeight="1" spans="1:11">
      <c r="A24" s="5">
        <v>21</v>
      </c>
      <c r="B24" s="5"/>
      <c r="C24" s="6" t="s">
        <v>43</v>
      </c>
      <c r="D24" s="6" t="s">
        <v>41</v>
      </c>
      <c r="E24" s="7"/>
      <c r="F24" s="6" t="s">
        <v>16</v>
      </c>
      <c r="G24" s="8"/>
      <c r="H24" s="8"/>
      <c r="I24" s="5">
        <v>149</v>
      </c>
      <c r="J24" s="17">
        <f t="shared" si="0"/>
        <v>0</v>
      </c>
      <c r="K24" s="17"/>
    </row>
    <row r="25" ht="22" customHeight="1" spans="1:11">
      <c r="A25" s="5">
        <v>22</v>
      </c>
      <c r="B25" s="5"/>
      <c r="C25" s="6" t="s">
        <v>44</v>
      </c>
      <c r="D25" s="6" t="s">
        <v>41</v>
      </c>
      <c r="E25" s="7"/>
      <c r="F25" s="6" t="s">
        <v>16</v>
      </c>
      <c r="G25" s="8"/>
      <c r="H25" s="8"/>
      <c r="I25" s="5">
        <v>125</v>
      </c>
      <c r="J25" s="17">
        <f t="shared" si="0"/>
        <v>0</v>
      </c>
      <c r="K25" s="17"/>
    </row>
    <row r="26" ht="22" customHeight="1" spans="1:11">
      <c r="A26" s="5">
        <v>23</v>
      </c>
      <c r="B26" s="6" t="s">
        <v>45</v>
      </c>
      <c r="C26" s="6" t="s">
        <v>46</v>
      </c>
      <c r="D26" s="6" t="s">
        <v>47</v>
      </c>
      <c r="E26" s="7"/>
      <c r="F26" s="6" t="s">
        <v>16</v>
      </c>
      <c r="G26" s="8"/>
      <c r="H26" s="8"/>
      <c r="I26" s="5">
        <v>685</v>
      </c>
      <c r="J26" s="17">
        <f t="shared" si="0"/>
        <v>0</v>
      </c>
      <c r="K26" s="17"/>
    </row>
    <row r="27" ht="22" customHeight="1" spans="1:11">
      <c r="A27" s="5">
        <v>24</v>
      </c>
      <c r="B27" s="6" t="s">
        <v>48</v>
      </c>
      <c r="C27" s="5"/>
      <c r="D27" s="6" t="s">
        <v>49</v>
      </c>
      <c r="E27" s="7"/>
      <c r="F27" s="6" t="s">
        <v>50</v>
      </c>
      <c r="G27" s="8"/>
      <c r="H27" s="8"/>
      <c r="I27" s="5">
        <v>388</v>
      </c>
      <c r="J27" s="17">
        <f t="shared" si="0"/>
        <v>0</v>
      </c>
      <c r="K27" s="17"/>
    </row>
    <row r="28" ht="22" customHeight="1" spans="1:11">
      <c r="A28" s="5">
        <v>25</v>
      </c>
      <c r="B28" s="6" t="s">
        <v>51</v>
      </c>
      <c r="C28" s="5"/>
      <c r="D28" s="6" t="s">
        <v>41</v>
      </c>
      <c r="E28" s="7"/>
      <c r="F28" s="6" t="s">
        <v>50</v>
      </c>
      <c r="G28" s="8"/>
      <c r="H28" s="8"/>
      <c r="I28" s="5">
        <v>450</v>
      </c>
      <c r="J28" s="17">
        <f t="shared" si="0"/>
        <v>0</v>
      </c>
      <c r="K28" s="17"/>
    </row>
    <row r="29" ht="22" customHeight="1" spans="1:11">
      <c r="A29" s="5">
        <v>26</v>
      </c>
      <c r="B29" s="6" t="s">
        <v>52</v>
      </c>
      <c r="C29" s="6" t="s">
        <v>53</v>
      </c>
      <c r="D29" s="6" t="s">
        <v>49</v>
      </c>
      <c r="E29" s="7"/>
      <c r="F29" s="6" t="s">
        <v>50</v>
      </c>
      <c r="G29" s="8"/>
      <c r="H29" s="8"/>
      <c r="I29" s="5">
        <v>288</v>
      </c>
      <c r="J29" s="17">
        <f t="shared" si="0"/>
        <v>0</v>
      </c>
      <c r="K29" s="17"/>
    </row>
    <row r="30" ht="22" customHeight="1" spans="1:11">
      <c r="A30" s="5">
        <v>27</v>
      </c>
      <c r="B30" s="5"/>
      <c r="C30" s="6" t="s">
        <v>54</v>
      </c>
      <c r="D30" s="6" t="s">
        <v>49</v>
      </c>
      <c r="E30" s="7"/>
      <c r="F30" s="6" t="s">
        <v>50</v>
      </c>
      <c r="G30" s="8"/>
      <c r="H30" s="8"/>
      <c r="I30" s="5">
        <v>350</v>
      </c>
      <c r="J30" s="17">
        <f t="shared" si="0"/>
        <v>0</v>
      </c>
      <c r="K30" s="17"/>
    </row>
    <row r="31" ht="22" customHeight="1" spans="1:11">
      <c r="A31" s="5">
        <v>28</v>
      </c>
      <c r="B31" s="6" t="s">
        <v>55</v>
      </c>
      <c r="C31" s="6" t="s">
        <v>56</v>
      </c>
      <c r="D31" s="6" t="s">
        <v>57</v>
      </c>
      <c r="E31" s="7"/>
      <c r="F31" s="6" t="s">
        <v>16</v>
      </c>
      <c r="G31" s="8"/>
      <c r="H31" s="8"/>
      <c r="I31" s="5">
        <v>1060</v>
      </c>
      <c r="J31" s="17">
        <f t="shared" si="0"/>
        <v>0</v>
      </c>
      <c r="K31" s="17"/>
    </row>
    <row r="32" ht="22" customHeight="1" spans="1:11">
      <c r="A32" s="5">
        <v>29</v>
      </c>
      <c r="B32" s="5"/>
      <c r="C32" s="6" t="s">
        <v>58</v>
      </c>
      <c r="D32" s="6" t="s">
        <v>57</v>
      </c>
      <c r="E32" s="7"/>
      <c r="F32" s="6" t="s">
        <v>16</v>
      </c>
      <c r="G32" s="8"/>
      <c r="H32" s="8"/>
      <c r="I32" s="5">
        <v>2200</v>
      </c>
      <c r="J32" s="17">
        <f t="shared" si="0"/>
        <v>0</v>
      </c>
      <c r="K32" s="17"/>
    </row>
    <row r="33" ht="22" customHeight="1" spans="1:11">
      <c r="A33" s="5">
        <v>30</v>
      </c>
      <c r="B33" s="5"/>
      <c r="C33" s="6" t="s">
        <v>59</v>
      </c>
      <c r="D33" s="6" t="s">
        <v>57</v>
      </c>
      <c r="E33" s="7"/>
      <c r="F33" s="6" t="s">
        <v>16</v>
      </c>
      <c r="G33" s="8"/>
      <c r="H33" s="8"/>
      <c r="I33" s="5">
        <v>2350</v>
      </c>
      <c r="J33" s="17">
        <f t="shared" si="0"/>
        <v>0</v>
      </c>
      <c r="K33" s="17"/>
    </row>
    <row r="34" ht="22" customHeight="1" spans="1:11">
      <c r="A34" s="5">
        <v>31</v>
      </c>
      <c r="B34" s="5"/>
      <c r="C34" s="6" t="s">
        <v>60</v>
      </c>
      <c r="D34" s="6" t="s">
        <v>57</v>
      </c>
      <c r="E34" s="7"/>
      <c r="F34" s="6" t="s">
        <v>16</v>
      </c>
      <c r="G34" s="8"/>
      <c r="H34" s="8"/>
      <c r="I34" s="5">
        <v>3200</v>
      </c>
      <c r="J34" s="17">
        <f t="shared" si="0"/>
        <v>0</v>
      </c>
      <c r="K34" s="17"/>
    </row>
    <row r="35" ht="22" customHeight="1" spans="1:11">
      <c r="A35" s="4" t="s">
        <v>61</v>
      </c>
      <c r="B35" s="4"/>
      <c r="C35" s="4"/>
      <c r="D35" s="4"/>
      <c r="E35" s="4"/>
      <c r="F35" s="4"/>
      <c r="G35" s="4"/>
      <c r="H35" s="4"/>
      <c r="I35" s="4"/>
      <c r="J35" s="4"/>
      <c r="K35" s="4"/>
    </row>
    <row r="36" ht="22" customHeight="1" spans="1:11">
      <c r="A36" s="5">
        <v>1</v>
      </c>
      <c r="B36" s="6" t="s">
        <v>62</v>
      </c>
      <c r="C36" s="6" t="s">
        <v>63</v>
      </c>
      <c r="D36" s="6" t="s">
        <v>64</v>
      </c>
      <c r="E36" s="7"/>
      <c r="F36" s="6" t="s">
        <v>16</v>
      </c>
      <c r="G36" s="8"/>
      <c r="H36" s="8"/>
      <c r="I36" s="5">
        <v>265</v>
      </c>
      <c r="J36" s="17">
        <f>I36*$K$1</f>
        <v>0</v>
      </c>
      <c r="K36" s="17"/>
    </row>
    <row r="37" ht="22" customHeight="1" spans="1:11">
      <c r="A37" s="5">
        <v>2</v>
      </c>
      <c r="B37" s="5"/>
      <c r="C37" s="6" t="s">
        <v>65</v>
      </c>
      <c r="D37" s="6" t="s">
        <v>64</v>
      </c>
      <c r="E37" s="7"/>
      <c r="F37" s="6" t="s">
        <v>16</v>
      </c>
      <c r="G37" s="8"/>
      <c r="H37" s="8"/>
      <c r="I37" s="5">
        <v>380</v>
      </c>
      <c r="J37" s="17">
        <f t="shared" ref="J37:J68" si="1">I37*$K$1</f>
        <v>0</v>
      </c>
      <c r="K37" s="17"/>
    </row>
    <row r="38" ht="22" customHeight="1" spans="1:11">
      <c r="A38" s="5">
        <v>3</v>
      </c>
      <c r="B38" s="6" t="s">
        <v>66</v>
      </c>
      <c r="C38" s="6" t="s">
        <v>67</v>
      </c>
      <c r="D38" s="6" t="s">
        <v>68</v>
      </c>
      <c r="E38" s="7"/>
      <c r="F38" s="6" t="s">
        <v>16</v>
      </c>
      <c r="G38" s="8"/>
      <c r="H38" s="8"/>
      <c r="I38" s="5">
        <v>250</v>
      </c>
      <c r="J38" s="17">
        <f t="shared" si="1"/>
        <v>0</v>
      </c>
      <c r="K38" s="17"/>
    </row>
    <row r="39" ht="22" customHeight="1" spans="1:11">
      <c r="A39" s="5">
        <v>4</v>
      </c>
      <c r="B39" s="6" t="s">
        <v>69</v>
      </c>
      <c r="C39" s="6" t="s">
        <v>70</v>
      </c>
      <c r="D39" s="6" t="s">
        <v>71</v>
      </c>
      <c r="E39" s="7"/>
      <c r="F39" s="6" t="s">
        <v>16</v>
      </c>
      <c r="G39" s="8"/>
      <c r="H39" s="8"/>
      <c r="I39" s="5">
        <v>455</v>
      </c>
      <c r="J39" s="17">
        <f t="shared" si="1"/>
        <v>0</v>
      </c>
      <c r="K39" s="17"/>
    </row>
    <row r="40" ht="22" customHeight="1" spans="1:11">
      <c r="A40" s="5">
        <v>5</v>
      </c>
      <c r="B40" s="6" t="s">
        <v>72</v>
      </c>
      <c r="C40" s="6" t="s">
        <v>73</v>
      </c>
      <c r="D40" s="6" t="s">
        <v>74</v>
      </c>
      <c r="E40" s="7"/>
      <c r="F40" s="6" t="s">
        <v>16</v>
      </c>
      <c r="G40" s="8"/>
      <c r="H40" s="8"/>
      <c r="I40" s="5">
        <v>265</v>
      </c>
      <c r="J40" s="17">
        <f t="shared" si="1"/>
        <v>0</v>
      </c>
      <c r="K40" s="17"/>
    </row>
    <row r="41" ht="22" customHeight="1" spans="1:11">
      <c r="A41" s="5">
        <v>6</v>
      </c>
      <c r="B41" s="6" t="s">
        <v>72</v>
      </c>
      <c r="C41" s="6" t="s">
        <v>75</v>
      </c>
      <c r="D41" s="6" t="s">
        <v>74</v>
      </c>
      <c r="E41" s="7"/>
      <c r="F41" s="6" t="s">
        <v>16</v>
      </c>
      <c r="G41" s="8"/>
      <c r="H41" s="8"/>
      <c r="I41" s="5">
        <v>350</v>
      </c>
      <c r="J41" s="17">
        <f t="shared" si="1"/>
        <v>0</v>
      </c>
      <c r="K41" s="17"/>
    </row>
    <row r="42" ht="22" customHeight="1" spans="1:11">
      <c r="A42" s="5">
        <v>7</v>
      </c>
      <c r="B42" s="6" t="s">
        <v>76</v>
      </c>
      <c r="C42" s="6" t="s">
        <v>77</v>
      </c>
      <c r="D42" s="6" t="s">
        <v>68</v>
      </c>
      <c r="E42" s="7"/>
      <c r="F42" s="6" t="s">
        <v>50</v>
      </c>
      <c r="G42" s="8"/>
      <c r="H42" s="8"/>
      <c r="I42" s="5">
        <v>550</v>
      </c>
      <c r="J42" s="17">
        <f t="shared" si="1"/>
        <v>0</v>
      </c>
      <c r="K42" s="17"/>
    </row>
    <row r="43" ht="22" customHeight="1" spans="1:11">
      <c r="A43" s="5">
        <v>8</v>
      </c>
      <c r="B43" s="6" t="s">
        <v>78</v>
      </c>
      <c r="C43" s="6" t="s">
        <v>79</v>
      </c>
      <c r="D43" s="6" t="s">
        <v>68</v>
      </c>
      <c r="E43" s="7"/>
      <c r="F43" s="6" t="s">
        <v>16</v>
      </c>
      <c r="G43" s="8"/>
      <c r="H43" s="8"/>
      <c r="I43" s="5">
        <v>350</v>
      </c>
      <c r="J43" s="17">
        <f t="shared" si="1"/>
        <v>0</v>
      </c>
      <c r="K43" s="17"/>
    </row>
    <row r="44" ht="22" customHeight="1" spans="1:11">
      <c r="A44" s="5">
        <v>9</v>
      </c>
      <c r="B44" s="6" t="s">
        <v>80</v>
      </c>
      <c r="C44" s="6" t="s">
        <v>81</v>
      </c>
      <c r="D44" s="6" t="s">
        <v>82</v>
      </c>
      <c r="E44" s="7"/>
      <c r="F44" s="6" t="s">
        <v>16</v>
      </c>
      <c r="G44" s="8"/>
      <c r="H44" s="8"/>
      <c r="I44" s="5">
        <v>1800</v>
      </c>
      <c r="J44" s="17">
        <f t="shared" si="1"/>
        <v>0</v>
      </c>
      <c r="K44" s="17"/>
    </row>
    <row r="45" ht="22" customHeight="1" spans="1:11">
      <c r="A45" s="5">
        <v>10</v>
      </c>
      <c r="B45" s="6" t="s">
        <v>83</v>
      </c>
      <c r="C45" s="6" t="s">
        <v>84</v>
      </c>
      <c r="D45" s="6" t="s">
        <v>68</v>
      </c>
      <c r="E45" s="7"/>
      <c r="F45" s="6" t="s">
        <v>50</v>
      </c>
      <c r="G45" s="8"/>
      <c r="H45" s="8"/>
      <c r="I45" s="5">
        <v>380</v>
      </c>
      <c r="J45" s="17">
        <f t="shared" si="1"/>
        <v>0</v>
      </c>
      <c r="K45" s="17"/>
    </row>
    <row r="46" ht="22" customHeight="1" spans="1:11">
      <c r="A46" s="5">
        <v>11</v>
      </c>
      <c r="B46" s="6" t="s">
        <v>85</v>
      </c>
      <c r="C46" s="10" t="s">
        <v>86</v>
      </c>
      <c r="D46" s="10" t="s">
        <v>15</v>
      </c>
      <c r="E46" s="7"/>
      <c r="F46" s="6" t="s">
        <v>50</v>
      </c>
      <c r="G46" s="8"/>
      <c r="H46" s="8"/>
      <c r="I46" s="5">
        <v>1550</v>
      </c>
      <c r="J46" s="17">
        <f t="shared" si="1"/>
        <v>0</v>
      </c>
      <c r="K46" s="17"/>
    </row>
    <row r="47" ht="22" customHeight="1" spans="1:11">
      <c r="A47" s="5">
        <v>12</v>
      </c>
      <c r="B47" s="6" t="s">
        <v>87</v>
      </c>
      <c r="C47" s="10" t="s">
        <v>68</v>
      </c>
      <c r="D47" s="6" t="s">
        <v>68</v>
      </c>
      <c r="E47" s="7"/>
      <c r="F47" s="6" t="s">
        <v>50</v>
      </c>
      <c r="G47" s="8"/>
      <c r="H47" s="8"/>
      <c r="I47" s="5">
        <v>300</v>
      </c>
      <c r="J47" s="17">
        <f t="shared" si="1"/>
        <v>0</v>
      </c>
      <c r="K47" s="17"/>
    </row>
    <row r="48" ht="22" customHeight="1" spans="1:11">
      <c r="A48" s="5">
        <v>13</v>
      </c>
      <c r="B48" s="6" t="s">
        <v>88</v>
      </c>
      <c r="C48" s="6" t="s">
        <v>89</v>
      </c>
      <c r="D48" s="6" t="s">
        <v>68</v>
      </c>
      <c r="E48" s="7"/>
      <c r="F48" s="6" t="s">
        <v>50</v>
      </c>
      <c r="G48" s="8"/>
      <c r="H48" s="8"/>
      <c r="I48" s="5">
        <v>330</v>
      </c>
      <c r="J48" s="17">
        <f t="shared" si="1"/>
        <v>0</v>
      </c>
      <c r="K48" s="17"/>
    </row>
    <row r="49" ht="22" customHeight="1" spans="1:11">
      <c r="A49" s="5">
        <v>14</v>
      </c>
      <c r="B49" s="6" t="s">
        <v>90</v>
      </c>
      <c r="C49" s="6" t="s">
        <v>91</v>
      </c>
      <c r="D49" s="6" t="s">
        <v>68</v>
      </c>
      <c r="E49" s="7"/>
      <c r="F49" s="6" t="s">
        <v>92</v>
      </c>
      <c r="G49" s="8"/>
      <c r="H49" s="8"/>
      <c r="I49" s="5">
        <v>550</v>
      </c>
      <c r="J49" s="17">
        <f t="shared" si="1"/>
        <v>0</v>
      </c>
      <c r="K49" s="17"/>
    </row>
    <row r="50" ht="22" customHeight="1" spans="1:11">
      <c r="A50" s="5">
        <v>15</v>
      </c>
      <c r="B50" s="6" t="s">
        <v>93</v>
      </c>
      <c r="C50" s="6" t="s">
        <v>94</v>
      </c>
      <c r="D50" s="6" t="s">
        <v>68</v>
      </c>
      <c r="E50" s="7"/>
      <c r="F50" s="6" t="s">
        <v>92</v>
      </c>
      <c r="G50" s="8"/>
      <c r="H50" s="8"/>
      <c r="I50" s="5">
        <v>760</v>
      </c>
      <c r="J50" s="17">
        <f t="shared" si="1"/>
        <v>0</v>
      </c>
      <c r="K50" s="17"/>
    </row>
    <row r="51" ht="22" customHeight="1" spans="1:11">
      <c r="A51" s="5">
        <v>16</v>
      </c>
      <c r="B51" s="6" t="s">
        <v>95</v>
      </c>
      <c r="C51" s="6" t="s">
        <v>96</v>
      </c>
      <c r="D51" s="6" t="s">
        <v>97</v>
      </c>
      <c r="E51" s="7"/>
      <c r="F51" s="6" t="s">
        <v>92</v>
      </c>
      <c r="G51" s="8"/>
      <c r="H51" s="8"/>
      <c r="I51" s="5">
        <v>520</v>
      </c>
      <c r="J51" s="17">
        <f t="shared" si="1"/>
        <v>0</v>
      </c>
      <c r="K51" s="17"/>
    </row>
    <row r="52" ht="22" customHeight="1" spans="1:11">
      <c r="A52" s="5">
        <v>17</v>
      </c>
      <c r="B52" s="9" t="s">
        <v>98</v>
      </c>
      <c r="C52" s="6" t="s">
        <v>99</v>
      </c>
      <c r="D52" s="6" t="s">
        <v>97</v>
      </c>
      <c r="E52" s="7"/>
      <c r="F52" s="6" t="s">
        <v>92</v>
      </c>
      <c r="G52" s="8"/>
      <c r="H52" s="8"/>
      <c r="I52" s="5">
        <v>1025</v>
      </c>
      <c r="J52" s="17">
        <f t="shared" si="1"/>
        <v>0</v>
      </c>
      <c r="K52" s="17"/>
    </row>
    <row r="53" ht="22" customHeight="1" spans="1:11">
      <c r="A53" s="5">
        <v>18</v>
      </c>
      <c r="B53" s="6" t="s">
        <v>100</v>
      </c>
      <c r="C53" s="5"/>
      <c r="D53" s="6" t="s">
        <v>68</v>
      </c>
      <c r="E53" s="7"/>
      <c r="F53" s="6" t="s">
        <v>50</v>
      </c>
      <c r="G53" s="8"/>
      <c r="H53" s="8"/>
      <c r="I53" s="5">
        <v>100</v>
      </c>
      <c r="J53" s="17">
        <f t="shared" si="1"/>
        <v>0</v>
      </c>
      <c r="K53" s="17"/>
    </row>
    <row r="54" ht="22" customHeight="1" spans="1:11">
      <c r="A54" s="5">
        <v>19</v>
      </c>
      <c r="B54" s="6" t="s">
        <v>101</v>
      </c>
      <c r="C54" s="6" t="s">
        <v>102</v>
      </c>
      <c r="D54" s="6" t="s">
        <v>68</v>
      </c>
      <c r="E54" s="7"/>
      <c r="F54" s="6" t="s">
        <v>16</v>
      </c>
      <c r="G54" s="8"/>
      <c r="H54" s="8"/>
      <c r="I54" s="5">
        <v>2380</v>
      </c>
      <c r="J54" s="17">
        <f t="shared" si="1"/>
        <v>0</v>
      </c>
      <c r="K54" s="17"/>
    </row>
    <row r="55" ht="22" customHeight="1" spans="1:11">
      <c r="A55" s="5">
        <v>20</v>
      </c>
      <c r="B55" s="6" t="s">
        <v>103</v>
      </c>
      <c r="C55" s="6" t="s">
        <v>104</v>
      </c>
      <c r="D55" s="6" t="s">
        <v>68</v>
      </c>
      <c r="E55" s="7"/>
      <c r="F55" s="6" t="s">
        <v>16</v>
      </c>
      <c r="G55" s="8"/>
      <c r="H55" s="8"/>
      <c r="I55" s="5">
        <v>3500</v>
      </c>
      <c r="J55" s="17">
        <f t="shared" si="1"/>
        <v>0</v>
      </c>
      <c r="K55" s="17"/>
    </row>
    <row r="56" ht="22" customHeight="1" spans="1:11">
      <c r="A56" s="5">
        <v>21</v>
      </c>
      <c r="B56" s="6" t="s">
        <v>105</v>
      </c>
      <c r="C56" s="6" t="s">
        <v>106</v>
      </c>
      <c r="D56" s="6" t="s">
        <v>68</v>
      </c>
      <c r="E56" s="7"/>
      <c r="F56" s="6" t="s">
        <v>107</v>
      </c>
      <c r="G56" s="8"/>
      <c r="H56" s="8"/>
      <c r="I56" s="5">
        <v>255</v>
      </c>
      <c r="J56" s="17">
        <f t="shared" si="1"/>
        <v>0</v>
      </c>
      <c r="K56" s="17"/>
    </row>
    <row r="57" ht="22" customHeight="1" spans="1:11">
      <c r="A57" s="5">
        <v>22</v>
      </c>
      <c r="B57" s="6" t="s">
        <v>105</v>
      </c>
      <c r="C57" s="6" t="s">
        <v>108</v>
      </c>
      <c r="D57" s="6" t="s">
        <v>68</v>
      </c>
      <c r="E57" s="7"/>
      <c r="F57" s="6" t="s">
        <v>107</v>
      </c>
      <c r="G57" s="8"/>
      <c r="H57" s="8"/>
      <c r="I57" s="5">
        <v>375</v>
      </c>
      <c r="J57" s="17">
        <f t="shared" si="1"/>
        <v>0</v>
      </c>
      <c r="K57" s="17"/>
    </row>
    <row r="58" ht="22" customHeight="1" spans="1:11">
      <c r="A58" s="5">
        <v>23</v>
      </c>
      <c r="B58" s="6" t="s">
        <v>109</v>
      </c>
      <c r="C58" s="5"/>
      <c r="D58" s="6" t="s">
        <v>68</v>
      </c>
      <c r="E58" s="7"/>
      <c r="F58" s="6" t="s">
        <v>16</v>
      </c>
      <c r="G58" s="8"/>
      <c r="H58" s="8"/>
      <c r="I58" s="5">
        <v>180</v>
      </c>
      <c r="J58" s="17">
        <f t="shared" si="1"/>
        <v>0</v>
      </c>
      <c r="K58" s="17"/>
    </row>
    <row r="59" ht="22" customHeight="1" spans="1:11">
      <c r="A59" s="5">
        <v>24</v>
      </c>
      <c r="B59" s="6" t="s">
        <v>110</v>
      </c>
      <c r="C59" s="6" t="s">
        <v>111</v>
      </c>
      <c r="D59" s="6" t="s">
        <v>74</v>
      </c>
      <c r="E59" s="7"/>
      <c r="F59" s="6" t="s">
        <v>50</v>
      </c>
      <c r="G59" s="8"/>
      <c r="H59" s="8"/>
      <c r="I59" s="5">
        <v>85</v>
      </c>
      <c r="J59" s="17">
        <f t="shared" si="1"/>
        <v>0</v>
      </c>
      <c r="K59" s="17"/>
    </row>
    <row r="60" ht="22" customHeight="1" spans="1:11">
      <c r="A60" s="5">
        <v>25</v>
      </c>
      <c r="B60" s="6" t="s">
        <v>112</v>
      </c>
      <c r="C60" s="6" t="s">
        <v>111</v>
      </c>
      <c r="D60" s="6" t="s">
        <v>74</v>
      </c>
      <c r="E60" s="7"/>
      <c r="F60" s="6" t="s">
        <v>50</v>
      </c>
      <c r="G60" s="8"/>
      <c r="H60" s="8"/>
      <c r="I60" s="5">
        <v>85</v>
      </c>
      <c r="J60" s="17">
        <f t="shared" si="1"/>
        <v>0</v>
      </c>
      <c r="K60" s="17"/>
    </row>
    <row r="61" ht="22" customHeight="1" spans="1:11">
      <c r="A61" s="5">
        <v>26</v>
      </c>
      <c r="B61" s="6" t="s">
        <v>113</v>
      </c>
      <c r="C61" s="6" t="s">
        <v>114</v>
      </c>
      <c r="D61" s="6" t="s">
        <v>115</v>
      </c>
      <c r="E61" s="7"/>
      <c r="F61" s="6" t="s">
        <v>50</v>
      </c>
      <c r="G61" s="8"/>
      <c r="H61" s="8"/>
      <c r="I61" s="5">
        <v>185</v>
      </c>
      <c r="J61" s="17">
        <f t="shared" si="1"/>
        <v>0</v>
      </c>
      <c r="K61" s="17"/>
    </row>
    <row r="62" ht="22" customHeight="1" spans="1:11">
      <c r="A62" s="5">
        <v>27</v>
      </c>
      <c r="B62" s="6" t="s">
        <v>113</v>
      </c>
      <c r="C62" s="5"/>
      <c r="D62" s="6" t="s">
        <v>74</v>
      </c>
      <c r="E62" s="7"/>
      <c r="F62" s="6" t="s">
        <v>50</v>
      </c>
      <c r="G62" s="8"/>
      <c r="H62" s="8"/>
      <c r="I62" s="5">
        <v>145</v>
      </c>
      <c r="J62" s="17">
        <f t="shared" si="1"/>
        <v>0</v>
      </c>
      <c r="K62" s="17"/>
    </row>
    <row r="63" ht="22" customHeight="1" spans="1:11">
      <c r="A63" s="5">
        <v>28</v>
      </c>
      <c r="B63" s="6" t="s">
        <v>116</v>
      </c>
      <c r="C63" s="5"/>
      <c r="D63" s="6" t="s">
        <v>117</v>
      </c>
      <c r="E63" s="7"/>
      <c r="F63" s="6" t="s">
        <v>50</v>
      </c>
      <c r="G63" s="8"/>
      <c r="H63" s="8"/>
      <c r="I63" s="5">
        <v>2</v>
      </c>
      <c r="J63" s="17">
        <f t="shared" si="1"/>
        <v>0</v>
      </c>
      <c r="K63" s="17"/>
    </row>
    <row r="64" ht="22" customHeight="1" spans="1:11">
      <c r="A64" s="5">
        <v>29</v>
      </c>
      <c r="B64" s="11" t="s">
        <v>118</v>
      </c>
      <c r="C64" s="6" t="s">
        <v>119</v>
      </c>
      <c r="D64" s="6" t="s">
        <v>120</v>
      </c>
      <c r="E64" s="12"/>
      <c r="F64" s="6" t="s">
        <v>121</v>
      </c>
      <c r="G64" s="13"/>
      <c r="H64" s="13"/>
      <c r="I64" s="5">
        <v>20</v>
      </c>
      <c r="J64" s="17">
        <f t="shared" si="1"/>
        <v>0</v>
      </c>
      <c r="K64" s="17"/>
    </row>
    <row r="65" ht="22" customHeight="1" spans="1:11">
      <c r="A65" s="5">
        <v>30</v>
      </c>
      <c r="B65" s="11" t="s">
        <v>122</v>
      </c>
      <c r="C65" s="10" t="s">
        <v>123</v>
      </c>
      <c r="D65" s="6" t="s">
        <v>120</v>
      </c>
      <c r="E65" s="12"/>
      <c r="F65" s="6" t="s">
        <v>121</v>
      </c>
      <c r="G65" s="13"/>
      <c r="H65" s="13"/>
      <c r="I65" s="5">
        <v>850</v>
      </c>
      <c r="J65" s="17">
        <f t="shared" si="1"/>
        <v>0</v>
      </c>
      <c r="K65" s="17"/>
    </row>
    <row r="66" ht="22" customHeight="1" spans="1:11">
      <c r="A66" s="5">
        <v>31</v>
      </c>
      <c r="B66" s="6" t="s">
        <v>124</v>
      </c>
      <c r="C66" s="5"/>
      <c r="D66" s="6" t="s">
        <v>117</v>
      </c>
      <c r="E66" s="7"/>
      <c r="F66" s="6" t="s">
        <v>50</v>
      </c>
      <c r="G66" s="8"/>
      <c r="H66" s="8"/>
      <c r="I66" s="5">
        <v>3</v>
      </c>
      <c r="J66" s="17">
        <f t="shared" si="1"/>
        <v>0</v>
      </c>
      <c r="K66" s="17"/>
    </row>
    <row r="67" ht="22" customHeight="1" spans="1:11">
      <c r="A67" s="5">
        <v>32</v>
      </c>
      <c r="B67" s="6" t="s">
        <v>125</v>
      </c>
      <c r="C67" s="6" t="s">
        <v>126</v>
      </c>
      <c r="D67" s="5"/>
      <c r="E67" s="7"/>
      <c r="F67" s="6" t="s">
        <v>50</v>
      </c>
      <c r="G67" s="8"/>
      <c r="H67" s="8"/>
      <c r="I67" s="5">
        <v>25</v>
      </c>
      <c r="J67" s="17">
        <f t="shared" si="1"/>
        <v>0</v>
      </c>
      <c r="K67" s="17"/>
    </row>
    <row r="68" ht="22" customHeight="1" spans="1:11">
      <c r="A68" s="5">
        <v>33</v>
      </c>
      <c r="B68" s="11" t="s">
        <v>127</v>
      </c>
      <c r="C68" s="18"/>
      <c r="D68" s="5"/>
      <c r="E68" s="7"/>
      <c r="F68" s="6" t="s">
        <v>50</v>
      </c>
      <c r="G68" s="7"/>
      <c r="H68" s="7"/>
      <c r="I68" s="5">
        <v>6500</v>
      </c>
      <c r="J68" s="17">
        <f t="shared" si="1"/>
        <v>0</v>
      </c>
      <c r="K68" s="17"/>
    </row>
    <row r="69" ht="22" customHeight="1" spans="1:11">
      <c r="A69" s="4" t="s">
        <v>128</v>
      </c>
      <c r="B69" s="4"/>
      <c r="C69" s="4"/>
      <c r="D69" s="4"/>
      <c r="E69" s="4"/>
      <c r="F69" s="4"/>
      <c r="G69" s="4"/>
      <c r="H69" s="4"/>
      <c r="I69" s="4"/>
      <c r="J69" s="4"/>
      <c r="K69" s="4"/>
    </row>
    <row r="70" ht="22" customHeight="1" spans="1:11">
      <c r="A70" s="5">
        <v>1</v>
      </c>
      <c r="B70" s="6" t="s">
        <v>129</v>
      </c>
      <c r="C70" s="6" t="s">
        <v>130</v>
      </c>
      <c r="D70" s="6" t="s">
        <v>131</v>
      </c>
      <c r="E70" s="7"/>
      <c r="F70" s="6" t="s">
        <v>16</v>
      </c>
      <c r="G70" s="8"/>
      <c r="H70" s="8"/>
      <c r="I70" s="5">
        <v>150</v>
      </c>
      <c r="J70" s="17">
        <f>I70*$K$1</f>
        <v>0</v>
      </c>
      <c r="K70" s="17"/>
    </row>
    <row r="71" ht="22" customHeight="1" spans="1:11">
      <c r="A71" s="5">
        <v>2</v>
      </c>
      <c r="B71" s="6" t="s">
        <v>132</v>
      </c>
      <c r="C71" s="6" t="s">
        <v>133</v>
      </c>
      <c r="D71" s="6" t="s">
        <v>131</v>
      </c>
      <c r="E71" s="7"/>
      <c r="F71" s="6" t="s">
        <v>16</v>
      </c>
      <c r="G71" s="8"/>
      <c r="H71" s="8"/>
      <c r="I71" s="5">
        <v>2500</v>
      </c>
      <c r="J71" s="17">
        <f t="shared" ref="J71:J91" si="2">I71*$K$1</f>
        <v>0</v>
      </c>
      <c r="K71" s="17"/>
    </row>
    <row r="72" ht="22" customHeight="1" spans="1:11">
      <c r="A72" s="5">
        <v>3</v>
      </c>
      <c r="B72" s="6" t="s">
        <v>134</v>
      </c>
      <c r="C72" s="6" t="s">
        <v>135</v>
      </c>
      <c r="D72" s="6" t="s">
        <v>131</v>
      </c>
      <c r="E72" s="7"/>
      <c r="F72" s="6" t="s">
        <v>16</v>
      </c>
      <c r="G72" s="8"/>
      <c r="H72" s="8"/>
      <c r="I72" s="5">
        <v>4800</v>
      </c>
      <c r="J72" s="17">
        <f t="shared" si="2"/>
        <v>0</v>
      </c>
      <c r="K72" s="17"/>
    </row>
    <row r="73" ht="22" customHeight="1" spans="1:11">
      <c r="A73" s="5">
        <v>4</v>
      </c>
      <c r="B73" s="6" t="s">
        <v>136</v>
      </c>
      <c r="C73" s="5"/>
      <c r="D73" s="6" t="s">
        <v>131</v>
      </c>
      <c r="E73" s="7"/>
      <c r="F73" s="6" t="s">
        <v>50</v>
      </c>
      <c r="G73" s="8"/>
      <c r="H73" s="8"/>
      <c r="I73" s="5">
        <v>190</v>
      </c>
      <c r="J73" s="17">
        <f t="shared" si="2"/>
        <v>0</v>
      </c>
      <c r="K73" s="17"/>
    </row>
    <row r="74" ht="22" customHeight="1" spans="1:11">
      <c r="A74" s="5">
        <v>5</v>
      </c>
      <c r="B74" s="6" t="s">
        <v>137</v>
      </c>
      <c r="C74" s="5"/>
      <c r="D74" s="6" t="s">
        <v>131</v>
      </c>
      <c r="E74" s="7"/>
      <c r="F74" s="6" t="s">
        <v>50</v>
      </c>
      <c r="G74" s="8"/>
      <c r="H74" s="8"/>
      <c r="I74" s="5">
        <v>350</v>
      </c>
      <c r="J74" s="17">
        <f t="shared" si="2"/>
        <v>0</v>
      </c>
      <c r="K74" s="17"/>
    </row>
    <row r="75" ht="22" customHeight="1" spans="1:11">
      <c r="A75" s="5">
        <v>6</v>
      </c>
      <c r="B75" s="6" t="s">
        <v>138</v>
      </c>
      <c r="C75" s="9" t="s">
        <v>139</v>
      </c>
      <c r="D75" s="6" t="s">
        <v>131</v>
      </c>
      <c r="E75" s="12"/>
      <c r="F75" s="10" t="s">
        <v>16</v>
      </c>
      <c r="G75" s="13"/>
      <c r="H75" s="13"/>
      <c r="I75" s="25">
        <v>12500</v>
      </c>
      <c r="J75" s="17">
        <f t="shared" si="2"/>
        <v>0</v>
      </c>
      <c r="K75" s="17"/>
    </row>
    <row r="76" ht="22" customHeight="1" spans="1:11">
      <c r="A76" s="5">
        <v>7</v>
      </c>
      <c r="B76" s="10" t="s">
        <v>140</v>
      </c>
      <c r="C76" s="10" t="s">
        <v>141</v>
      </c>
      <c r="D76" s="6" t="s">
        <v>131</v>
      </c>
      <c r="E76" s="12"/>
      <c r="F76" s="10" t="s">
        <v>92</v>
      </c>
      <c r="G76" s="13"/>
      <c r="H76" s="13"/>
      <c r="I76" s="25">
        <v>2250</v>
      </c>
      <c r="J76" s="17">
        <f t="shared" si="2"/>
        <v>0</v>
      </c>
      <c r="K76" s="17"/>
    </row>
    <row r="77" ht="22" customHeight="1" spans="1:11">
      <c r="A77" s="5">
        <v>8</v>
      </c>
      <c r="B77" s="19" t="s">
        <v>142</v>
      </c>
      <c r="C77" s="9" t="s">
        <v>143</v>
      </c>
      <c r="D77" s="6" t="s">
        <v>131</v>
      </c>
      <c r="E77" s="12"/>
      <c r="F77" s="10" t="s">
        <v>92</v>
      </c>
      <c r="G77" s="13"/>
      <c r="H77" s="13"/>
      <c r="I77" s="25">
        <v>8200</v>
      </c>
      <c r="J77" s="17">
        <f t="shared" si="2"/>
        <v>0</v>
      </c>
      <c r="K77" s="17"/>
    </row>
    <row r="78" ht="22" customHeight="1" spans="1:11">
      <c r="A78" s="5">
        <v>9</v>
      </c>
      <c r="B78" s="9" t="s">
        <v>144</v>
      </c>
      <c r="C78" s="9" t="s">
        <v>145</v>
      </c>
      <c r="D78" s="6" t="s">
        <v>131</v>
      </c>
      <c r="E78" s="12"/>
      <c r="F78" s="10" t="s">
        <v>92</v>
      </c>
      <c r="G78" s="13"/>
      <c r="H78" s="13"/>
      <c r="I78" s="25">
        <v>980</v>
      </c>
      <c r="J78" s="17">
        <f t="shared" si="2"/>
        <v>0</v>
      </c>
      <c r="K78" s="17"/>
    </row>
    <row r="79" ht="22" customHeight="1" spans="1:11">
      <c r="A79" s="5">
        <v>10</v>
      </c>
      <c r="B79" s="6" t="s">
        <v>146</v>
      </c>
      <c r="C79" s="9" t="s">
        <v>147</v>
      </c>
      <c r="D79" s="6" t="s">
        <v>131</v>
      </c>
      <c r="E79" s="12"/>
      <c r="F79" s="10" t="s">
        <v>92</v>
      </c>
      <c r="G79" s="13"/>
      <c r="H79" s="13"/>
      <c r="I79" s="25">
        <v>3800</v>
      </c>
      <c r="J79" s="17">
        <f t="shared" si="2"/>
        <v>0</v>
      </c>
      <c r="K79" s="17"/>
    </row>
    <row r="80" ht="22" customHeight="1" spans="1:11">
      <c r="A80" s="5">
        <v>11</v>
      </c>
      <c r="B80" s="6" t="s">
        <v>148</v>
      </c>
      <c r="C80" s="9" t="s">
        <v>149</v>
      </c>
      <c r="D80" s="6" t="s">
        <v>131</v>
      </c>
      <c r="E80" s="12"/>
      <c r="F80" s="10" t="s">
        <v>50</v>
      </c>
      <c r="G80" s="13"/>
      <c r="H80" s="13"/>
      <c r="I80" s="25">
        <v>160</v>
      </c>
      <c r="J80" s="17">
        <f t="shared" si="2"/>
        <v>0</v>
      </c>
      <c r="K80" s="17"/>
    </row>
    <row r="81" ht="22" customHeight="1" spans="1:11">
      <c r="A81" s="5">
        <v>12</v>
      </c>
      <c r="B81" s="6" t="s">
        <v>150</v>
      </c>
      <c r="C81" s="6" t="s">
        <v>151</v>
      </c>
      <c r="D81" s="6" t="s">
        <v>152</v>
      </c>
      <c r="E81" s="7"/>
      <c r="F81" s="6" t="s">
        <v>50</v>
      </c>
      <c r="G81" s="8"/>
      <c r="H81" s="8"/>
      <c r="I81" s="5">
        <v>1860</v>
      </c>
      <c r="J81" s="17">
        <f t="shared" si="2"/>
        <v>0</v>
      </c>
      <c r="K81" s="17"/>
    </row>
    <row r="82" ht="22" customHeight="1" spans="1:11">
      <c r="A82" s="5">
        <v>13</v>
      </c>
      <c r="B82" s="6" t="s">
        <v>153</v>
      </c>
      <c r="C82" s="6" t="s">
        <v>154</v>
      </c>
      <c r="D82" s="6" t="s">
        <v>152</v>
      </c>
      <c r="E82" s="7"/>
      <c r="F82" s="6" t="s">
        <v>50</v>
      </c>
      <c r="G82" s="8"/>
      <c r="H82" s="8"/>
      <c r="I82" s="5">
        <v>365</v>
      </c>
      <c r="J82" s="17">
        <f t="shared" si="2"/>
        <v>0</v>
      </c>
      <c r="K82" s="17"/>
    </row>
    <row r="83" ht="22" customHeight="1" spans="1:11">
      <c r="A83" s="5">
        <v>14</v>
      </c>
      <c r="B83" s="6" t="s">
        <v>155</v>
      </c>
      <c r="C83" s="6" t="s">
        <v>156</v>
      </c>
      <c r="D83" s="6" t="s">
        <v>152</v>
      </c>
      <c r="E83" s="7"/>
      <c r="F83" s="6" t="s">
        <v>50</v>
      </c>
      <c r="G83" s="8"/>
      <c r="H83" s="8"/>
      <c r="I83" s="5">
        <v>288</v>
      </c>
      <c r="J83" s="17">
        <f t="shared" si="2"/>
        <v>0</v>
      </c>
      <c r="K83" s="17"/>
    </row>
    <row r="84" ht="22" customHeight="1" spans="1:11">
      <c r="A84" s="5">
        <v>15</v>
      </c>
      <c r="B84" s="5"/>
      <c r="C84" s="6" t="s">
        <v>157</v>
      </c>
      <c r="D84" s="6" t="s">
        <v>152</v>
      </c>
      <c r="E84" s="7"/>
      <c r="F84" s="6" t="s">
        <v>16</v>
      </c>
      <c r="G84" s="8"/>
      <c r="H84" s="8"/>
      <c r="I84" s="5">
        <v>485</v>
      </c>
      <c r="J84" s="17">
        <f t="shared" si="2"/>
        <v>0</v>
      </c>
      <c r="K84" s="17"/>
    </row>
    <row r="85" ht="22" customHeight="1" spans="1:11">
      <c r="A85" s="5">
        <v>16</v>
      </c>
      <c r="B85" s="5"/>
      <c r="C85" s="6" t="s">
        <v>19</v>
      </c>
      <c r="D85" s="6" t="s">
        <v>152</v>
      </c>
      <c r="E85" s="7"/>
      <c r="F85" s="6" t="s">
        <v>16</v>
      </c>
      <c r="G85" s="8"/>
      <c r="H85" s="8"/>
      <c r="I85" s="5">
        <v>1025</v>
      </c>
      <c r="J85" s="17">
        <f t="shared" si="2"/>
        <v>0</v>
      </c>
      <c r="K85" s="17"/>
    </row>
    <row r="86" ht="22" customHeight="1" spans="1:11">
      <c r="A86" s="5">
        <v>17</v>
      </c>
      <c r="B86" s="6" t="s">
        <v>158</v>
      </c>
      <c r="C86" s="6" t="s">
        <v>159</v>
      </c>
      <c r="D86" s="6" t="s">
        <v>152</v>
      </c>
      <c r="E86" s="7"/>
      <c r="F86" s="6" t="s">
        <v>50</v>
      </c>
      <c r="G86" s="8"/>
      <c r="H86" s="8"/>
      <c r="I86" s="5">
        <v>250</v>
      </c>
      <c r="J86" s="17">
        <f t="shared" si="2"/>
        <v>0</v>
      </c>
      <c r="K86" s="17"/>
    </row>
    <row r="87" ht="22" customHeight="1" spans="1:11">
      <c r="A87" s="5">
        <v>18</v>
      </c>
      <c r="B87" s="6" t="s">
        <v>160</v>
      </c>
      <c r="C87" s="6" t="s">
        <v>161</v>
      </c>
      <c r="D87" s="6" t="s">
        <v>82</v>
      </c>
      <c r="E87" s="7"/>
      <c r="F87" s="6" t="s">
        <v>16</v>
      </c>
      <c r="G87" s="8"/>
      <c r="H87" s="8"/>
      <c r="I87" s="5">
        <v>250</v>
      </c>
      <c r="J87" s="17">
        <f t="shared" si="2"/>
        <v>0</v>
      </c>
      <c r="K87" s="17"/>
    </row>
    <row r="88" ht="22" customHeight="1" spans="1:11">
      <c r="A88" s="5">
        <v>19</v>
      </c>
      <c r="B88" s="6" t="s">
        <v>162</v>
      </c>
      <c r="C88" s="6" t="s">
        <v>163</v>
      </c>
      <c r="D88" s="6" t="s">
        <v>164</v>
      </c>
      <c r="E88" s="7"/>
      <c r="F88" s="6" t="s">
        <v>50</v>
      </c>
      <c r="G88" s="8"/>
      <c r="H88" s="8"/>
      <c r="I88" s="5">
        <v>485</v>
      </c>
      <c r="J88" s="17">
        <f t="shared" si="2"/>
        <v>0</v>
      </c>
      <c r="K88" s="17"/>
    </row>
    <row r="89" ht="22" customHeight="1" spans="1:11">
      <c r="A89" s="5">
        <v>20</v>
      </c>
      <c r="B89" s="6" t="s">
        <v>165</v>
      </c>
      <c r="C89" s="5"/>
      <c r="D89" s="5"/>
      <c r="E89" s="7"/>
      <c r="F89" s="6" t="s">
        <v>50</v>
      </c>
      <c r="G89" s="8"/>
      <c r="H89" s="8"/>
      <c r="I89" s="5">
        <v>165</v>
      </c>
      <c r="J89" s="17">
        <f t="shared" si="2"/>
        <v>0</v>
      </c>
      <c r="K89" s="17"/>
    </row>
    <row r="90" ht="22" customHeight="1" spans="1:11">
      <c r="A90" s="5">
        <v>21</v>
      </c>
      <c r="B90" s="6" t="s">
        <v>166</v>
      </c>
      <c r="C90" s="6" t="s">
        <v>167</v>
      </c>
      <c r="D90" s="6" t="s">
        <v>168</v>
      </c>
      <c r="E90" s="7"/>
      <c r="F90" s="6" t="s">
        <v>92</v>
      </c>
      <c r="G90" s="8"/>
      <c r="H90" s="8"/>
      <c r="I90" s="5">
        <v>880</v>
      </c>
      <c r="J90" s="17">
        <f t="shared" si="2"/>
        <v>0</v>
      </c>
      <c r="K90" s="17"/>
    </row>
    <row r="91" ht="22" customHeight="1" spans="1:11">
      <c r="A91" s="5">
        <v>22</v>
      </c>
      <c r="B91" s="6" t="s">
        <v>166</v>
      </c>
      <c r="C91" s="6" t="s">
        <v>169</v>
      </c>
      <c r="D91" s="6" t="s">
        <v>168</v>
      </c>
      <c r="E91" s="7"/>
      <c r="F91" s="6" t="s">
        <v>92</v>
      </c>
      <c r="G91" s="8"/>
      <c r="H91" s="8"/>
      <c r="I91" s="5">
        <v>1380</v>
      </c>
      <c r="J91" s="17">
        <f t="shared" si="2"/>
        <v>0</v>
      </c>
      <c r="K91" s="17"/>
    </row>
    <row r="92" ht="22" customHeight="1" spans="1:11">
      <c r="A92" s="4" t="s">
        <v>170</v>
      </c>
      <c r="B92" s="4"/>
      <c r="C92" s="4"/>
      <c r="D92" s="4"/>
      <c r="E92" s="4"/>
      <c r="F92" s="4"/>
      <c r="G92" s="4"/>
      <c r="H92" s="4"/>
      <c r="I92" s="4"/>
      <c r="J92" s="4"/>
      <c r="K92" s="4"/>
    </row>
    <row r="93" ht="22" customHeight="1" spans="1:11">
      <c r="A93" s="5">
        <v>1</v>
      </c>
      <c r="B93" s="6" t="s">
        <v>171</v>
      </c>
      <c r="C93" s="6" t="s">
        <v>172</v>
      </c>
      <c r="D93" s="6" t="s">
        <v>173</v>
      </c>
      <c r="E93" s="7"/>
      <c r="F93" s="6" t="s">
        <v>16</v>
      </c>
      <c r="G93" s="8"/>
      <c r="H93" s="8"/>
      <c r="I93" s="5">
        <v>2250</v>
      </c>
      <c r="J93" s="17">
        <f>I93*$K$1</f>
        <v>0</v>
      </c>
      <c r="K93" s="17"/>
    </row>
    <row r="94" ht="22" customHeight="1" spans="1:11">
      <c r="A94" s="5">
        <v>2</v>
      </c>
      <c r="B94" s="6" t="s">
        <v>174</v>
      </c>
      <c r="C94" s="6" t="s">
        <v>175</v>
      </c>
      <c r="D94" s="6" t="s">
        <v>173</v>
      </c>
      <c r="E94" s="7"/>
      <c r="F94" s="6" t="s">
        <v>16</v>
      </c>
      <c r="G94" s="8"/>
      <c r="H94" s="8"/>
      <c r="I94" s="5">
        <v>250</v>
      </c>
      <c r="J94" s="17">
        <f t="shared" ref="J94:J114" si="3">I94*$K$1</f>
        <v>0</v>
      </c>
      <c r="K94" s="17"/>
    </row>
    <row r="95" ht="22" customHeight="1" spans="1:11">
      <c r="A95" s="5">
        <v>3</v>
      </c>
      <c r="B95" s="6" t="s">
        <v>176</v>
      </c>
      <c r="C95" s="6" t="s">
        <v>177</v>
      </c>
      <c r="D95" s="6" t="s">
        <v>173</v>
      </c>
      <c r="E95" s="7"/>
      <c r="F95" s="6" t="s">
        <v>16</v>
      </c>
      <c r="G95" s="8"/>
      <c r="H95" s="8"/>
      <c r="I95" s="5">
        <v>260</v>
      </c>
      <c r="J95" s="17">
        <f t="shared" si="3"/>
        <v>0</v>
      </c>
      <c r="K95" s="17"/>
    </row>
    <row r="96" ht="22" customHeight="1" spans="1:11">
      <c r="A96" s="5">
        <v>4</v>
      </c>
      <c r="B96" s="6" t="s">
        <v>178</v>
      </c>
      <c r="C96" s="6" t="s">
        <v>179</v>
      </c>
      <c r="D96" s="6" t="s">
        <v>74</v>
      </c>
      <c r="E96" s="7"/>
      <c r="F96" s="6" t="s">
        <v>50</v>
      </c>
      <c r="G96" s="8"/>
      <c r="H96" s="8"/>
      <c r="I96" s="5">
        <v>220</v>
      </c>
      <c r="J96" s="17">
        <f t="shared" si="3"/>
        <v>0</v>
      </c>
      <c r="K96" s="17"/>
    </row>
    <row r="97" ht="22" customHeight="1" spans="1:11">
      <c r="A97" s="5">
        <v>5</v>
      </c>
      <c r="B97" s="6" t="s">
        <v>180</v>
      </c>
      <c r="C97" s="5"/>
      <c r="D97" s="5"/>
      <c r="E97" s="7"/>
      <c r="F97" s="6" t="s">
        <v>50</v>
      </c>
      <c r="G97" s="8"/>
      <c r="H97" s="8"/>
      <c r="I97" s="5">
        <v>55</v>
      </c>
      <c r="J97" s="17">
        <f t="shared" si="3"/>
        <v>0</v>
      </c>
      <c r="K97" s="17"/>
    </row>
    <row r="98" ht="22" customHeight="1" spans="1:11">
      <c r="A98" s="5">
        <v>6</v>
      </c>
      <c r="B98" s="6" t="s">
        <v>181</v>
      </c>
      <c r="C98" s="5"/>
      <c r="D98" s="5"/>
      <c r="E98" s="7"/>
      <c r="F98" s="6" t="s">
        <v>50</v>
      </c>
      <c r="G98" s="8"/>
      <c r="H98" s="8"/>
      <c r="I98" s="5">
        <v>25</v>
      </c>
      <c r="J98" s="17">
        <f t="shared" si="3"/>
        <v>0</v>
      </c>
      <c r="K98" s="17"/>
    </row>
    <row r="99" ht="22" customHeight="1" spans="1:11">
      <c r="A99" s="5">
        <v>7</v>
      </c>
      <c r="B99" s="6" t="s">
        <v>182</v>
      </c>
      <c r="C99" s="6" t="s">
        <v>183</v>
      </c>
      <c r="D99" s="6" t="s">
        <v>184</v>
      </c>
      <c r="E99" s="7"/>
      <c r="F99" s="6" t="s">
        <v>16</v>
      </c>
      <c r="G99" s="8"/>
      <c r="H99" s="8"/>
      <c r="I99" s="5">
        <v>1280</v>
      </c>
      <c r="J99" s="17">
        <f t="shared" si="3"/>
        <v>0</v>
      </c>
      <c r="K99" s="17"/>
    </row>
    <row r="100" ht="22" customHeight="1" spans="1:11">
      <c r="A100" s="5">
        <v>8</v>
      </c>
      <c r="B100" s="6" t="s">
        <v>185</v>
      </c>
      <c r="C100" s="6" t="s">
        <v>186</v>
      </c>
      <c r="D100" s="5"/>
      <c r="E100" s="7"/>
      <c r="F100" s="6" t="s">
        <v>16</v>
      </c>
      <c r="G100" s="8"/>
      <c r="H100" s="8"/>
      <c r="I100" s="5">
        <v>200</v>
      </c>
      <c r="J100" s="17">
        <f t="shared" si="3"/>
        <v>0</v>
      </c>
      <c r="K100" s="17"/>
    </row>
    <row r="101" ht="22" customHeight="1" spans="1:11">
      <c r="A101" s="4" t="s">
        <v>187</v>
      </c>
      <c r="B101" s="20"/>
      <c r="C101" s="20"/>
      <c r="D101" s="20"/>
      <c r="E101" s="21"/>
      <c r="F101" s="20"/>
      <c r="G101" s="21"/>
      <c r="H101" s="21"/>
      <c r="I101" s="20"/>
      <c r="J101" s="17">
        <f t="shared" si="3"/>
        <v>0</v>
      </c>
      <c r="K101" s="17"/>
    </row>
    <row r="102" ht="22" customHeight="1" spans="1:11">
      <c r="A102" s="22">
        <v>1</v>
      </c>
      <c r="B102" s="23" t="s">
        <v>188</v>
      </c>
      <c r="C102" s="23" t="s">
        <v>189</v>
      </c>
      <c r="D102" s="23" t="s">
        <v>190</v>
      </c>
      <c r="E102" s="24"/>
      <c r="F102" s="23" t="s">
        <v>191</v>
      </c>
      <c r="G102" s="24"/>
      <c r="H102" s="24"/>
      <c r="I102" s="26">
        <v>2.3</v>
      </c>
      <c r="J102" s="17">
        <f t="shared" si="3"/>
        <v>0</v>
      </c>
      <c r="K102" s="17"/>
    </row>
    <row r="103" ht="22" customHeight="1" spans="1:11">
      <c r="A103" s="5">
        <v>2</v>
      </c>
      <c r="B103" s="23" t="s">
        <v>188</v>
      </c>
      <c r="C103" s="23" t="s">
        <v>192</v>
      </c>
      <c r="D103" s="23" t="s">
        <v>190</v>
      </c>
      <c r="E103" s="24"/>
      <c r="F103" s="23" t="s">
        <v>191</v>
      </c>
      <c r="G103" s="24"/>
      <c r="H103" s="24"/>
      <c r="I103" s="26">
        <v>2.6</v>
      </c>
      <c r="J103" s="17">
        <f t="shared" si="3"/>
        <v>0</v>
      </c>
      <c r="K103" s="17"/>
    </row>
    <row r="104" ht="22" customHeight="1" spans="1:11">
      <c r="A104" s="5">
        <v>3</v>
      </c>
      <c r="B104" s="23" t="s">
        <v>193</v>
      </c>
      <c r="C104" s="23" t="s">
        <v>194</v>
      </c>
      <c r="D104" s="23" t="s">
        <v>195</v>
      </c>
      <c r="E104" s="24"/>
      <c r="F104" s="23" t="s">
        <v>191</v>
      </c>
      <c r="G104" s="24"/>
      <c r="H104" s="24"/>
      <c r="I104" s="26">
        <v>2.8</v>
      </c>
      <c r="J104" s="17">
        <f t="shared" si="3"/>
        <v>0</v>
      </c>
      <c r="K104" s="17"/>
    </row>
    <row r="105" ht="22" customHeight="1" spans="1:11">
      <c r="A105" s="5">
        <v>4</v>
      </c>
      <c r="B105" s="6" t="s">
        <v>196</v>
      </c>
      <c r="C105" s="6" t="s">
        <v>197</v>
      </c>
      <c r="D105" s="6" t="s">
        <v>198</v>
      </c>
      <c r="E105" s="7"/>
      <c r="F105" s="6" t="s">
        <v>191</v>
      </c>
      <c r="G105" s="7"/>
      <c r="H105" s="7"/>
      <c r="I105" s="5">
        <v>3.5</v>
      </c>
      <c r="J105" s="17">
        <f t="shared" si="3"/>
        <v>0</v>
      </c>
      <c r="K105" s="17"/>
    </row>
    <row r="106" ht="22" customHeight="1" spans="1:11">
      <c r="A106" s="5">
        <v>5</v>
      </c>
      <c r="B106" s="6" t="s">
        <v>196</v>
      </c>
      <c r="C106" s="6" t="s">
        <v>199</v>
      </c>
      <c r="D106" s="6" t="s">
        <v>198</v>
      </c>
      <c r="E106" s="7"/>
      <c r="F106" s="6" t="s">
        <v>191</v>
      </c>
      <c r="G106" s="7"/>
      <c r="H106" s="7"/>
      <c r="I106" s="5">
        <v>4.5</v>
      </c>
      <c r="J106" s="17">
        <f t="shared" si="3"/>
        <v>0</v>
      </c>
      <c r="K106" s="17"/>
    </row>
    <row r="107" ht="22" customHeight="1" spans="1:11">
      <c r="A107" s="5">
        <v>6</v>
      </c>
      <c r="B107" s="6" t="s">
        <v>200</v>
      </c>
      <c r="C107" s="6" t="s">
        <v>201</v>
      </c>
      <c r="D107" s="6" t="s">
        <v>202</v>
      </c>
      <c r="E107" s="7"/>
      <c r="F107" s="6" t="s">
        <v>191</v>
      </c>
      <c r="G107" s="7"/>
      <c r="H107" s="7"/>
      <c r="I107" s="5">
        <v>2.5</v>
      </c>
      <c r="J107" s="17">
        <f t="shared" si="3"/>
        <v>0</v>
      </c>
      <c r="K107" s="17"/>
    </row>
    <row r="108" ht="22" customHeight="1" spans="1:11">
      <c r="A108" s="5">
        <v>7</v>
      </c>
      <c r="B108" s="6" t="s">
        <v>200</v>
      </c>
      <c r="C108" s="6" t="s">
        <v>203</v>
      </c>
      <c r="D108" s="6" t="s">
        <v>202</v>
      </c>
      <c r="E108" s="7"/>
      <c r="F108" s="6" t="s">
        <v>191</v>
      </c>
      <c r="G108" s="7"/>
      <c r="H108" s="7"/>
      <c r="I108" s="5">
        <v>2.9</v>
      </c>
      <c r="J108" s="17">
        <f t="shared" si="3"/>
        <v>0</v>
      </c>
      <c r="K108" s="17"/>
    </row>
    <row r="109" ht="22" customHeight="1" spans="1:11">
      <c r="A109" s="5">
        <v>8</v>
      </c>
      <c r="B109" s="6" t="s">
        <v>204</v>
      </c>
      <c r="C109" s="6" t="s">
        <v>205</v>
      </c>
      <c r="D109" s="6" t="s">
        <v>206</v>
      </c>
      <c r="E109" s="7"/>
      <c r="F109" s="6" t="s">
        <v>191</v>
      </c>
      <c r="G109" s="7"/>
      <c r="H109" s="7"/>
      <c r="I109" s="5">
        <v>3.5</v>
      </c>
      <c r="J109" s="17">
        <f t="shared" si="3"/>
        <v>0</v>
      </c>
      <c r="K109" s="17"/>
    </row>
    <row r="110" ht="22" customHeight="1" spans="1:11">
      <c r="A110" s="5">
        <v>9</v>
      </c>
      <c r="B110" s="6" t="s">
        <v>207</v>
      </c>
      <c r="C110" s="6" t="s">
        <v>208</v>
      </c>
      <c r="D110" s="6" t="s">
        <v>209</v>
      </c>
      <c r="E110" s="7"/>
      <c r="F110" s="6" t="s">
        <v>191</v>
      </c>
      <c r="G110" s="7"/>
      <c r="H110" s="7"/>
      <c r="I110" s="5">
        <v>2.8</v>
      </c>
      <c r="J110" s="17">
        <f t="shared" si="3"/>
        <v>0</v>
      </c>
      <c r="K110" s="17"/>
    </row>
    <row r="111" ht="22" customHeight="1" spans="1:11">
      <c r="A111" s="5">
        <v>10</v>
      </c>
      <c r="B111" s="6" t="s">
        <v>207</v>
      </c>
      <c r="C111" s="6" t="s">
        <v>210</v>
      </c>
      <c r="D111" s="6" t="s">
        <v>209</v>
      </c>
      <c r="E111" s="7"/>
      <c r="F111" s="6" t="s">
        <v>191</v>
      </c>
      <c r="G111" s="7"/>
      <c r="H111" s="7"/>
      <c r="I111" s="5">
        <v>3.9</v>
      </c>
      <c r="J111" s="17">
        <f t="shared" si="3"/>
        <v>0</v>
      </c>
      <c r="K111" s="17"/>
    </row>
    <row r="112" ht="22" customHeight="1" spans="1:11">
      <c r="A112" s="5">
        <v>11</v>
      </c>
      <c r="B112" s="6" t="s">
        <v>211</v>
      </c>
      <c r="C112" s="6" t="s">
        <v>212</v>
      </c>
      <c r="D112" s="6" t="s">
        <v>209</v>
      </c>
      <c r="E112" s="7"/>
      <c r="F112" s="6" t="s">
        <v>107</v>
      </c>
      <c r="G112" s="7"/>
      <c r="H112" s="7"/>
      <c r="I112" s="5">
        <v>15</v>
      </c>
      <c r="J112" s="17">
        <f t="shared" si="3"/>
        <v>0</v>
      </c>
      <c r="K112" s="17"/>
    </row>
    <row r="113" ht="22" customHeight="1" spans="1:11">
      <c r="A113" s="5">
        <v>12</v>
      </c>
      <c r="B113" s="6" t="s">
        <v>213</v>
      </c>
      <c r="C113" s="6" t="s">
        <v>214</v>
      </c>
      <c r="D113" s="6" t="s">
        <v>215</v>
      </c>
      <c r="E113" s="7"/>
      <c r="F113" s="6" t="s">
        <v>92</v>
      </c>
      <c r="G113" s="7"/>
      <c r="H113" s="7"/>
      <c r="I113" s="5">
        <v>1280</v>
      </c>
      <c r="J113" s="17">
        <f t="shared" si="3"/>
        <v>0</v>
      </c>
      <c r="K113" s="17"/>
    </row>
    <row r="114" ht="22" customHeight="1" spans="1:11">
      <c r="A114" s="5">
        <v>13</v>
      </c>
      <c r="B114" s="6" t="s">
        <v>216</v>
      </c>
      <c r="C114" s="5"/>
      <c r="D114" s="6" t="s">
        <v>198</v>
      </c>
      <c r="E114" s="7"/>
      <c r="F114" s="6" t="s">
        <v>191</v>
      </c>
      <c r="G114" s="7"/>
      <c r="H114" s="7"/>
      <c r="I114" s="5">
        <v>4.8</v>
      </c>
      <c r="J114" s="17">
        <f t="shared" si="3"/>
        <v>0</v>
      </c>
      <c r="K114" s="17"/>
    </row>
  </sheetData>
  <sheetProtection algorithmName="SHA-512" hashValue="FsKZixlZjklWLT9yIkAgzAKUU2UH49i9Ze4OQAcZcPTjb+MIRA+c76zWmd/ko6X5O95wrwCI/bVkjJdzF+Im2Q==" saltValue="l8/G1KYHyO5CLVLHYOmm2A==" spinCount="100000" sheet="1" selectLockedCells="1" objects="1"/>
  <protectedRanges>
    <protectedRange password="E85F" sqref="E3:E32 G3:I32" name="区域1"/>
  </protectedRanges>
  <mergeCells count="122">
    <mergeCell ref="A1:I1"/>
    <mergeCell ref="J2:K2"/>
    <mergeCell ref="A3:K3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A35:K35"/>
    <mergeCell ref="J36:K36"/>
    <mergeCell ref="J37:K37"/>
    <mergeCell ref="J38:K38"/>
    <mergeCell ref="J39:K39"/>
    <mergeCell ref="J40:K40"/>
    <mergeCell ref="J41:K41"/>
    <mergeCell ref="J42:K42"/>
    <mergeCell ref="J43:K43"/>
    <mergeCell ref="J44:K44"/>
    <mergeCell ref="J45:K45"/>
    <mergeCell ref="J46:K46"/>
    <mergeCell ref="J47:K47"/>
    <mergeCell ref="J48:K48"/>
    <mergeCell ref="J49:K49"/>
    <mergeCell ref="J50:K50"/>
    <mergeCell ref="J51:K51"/>
    <mergeCell ref="J52:K52"/>
    <mergeCell ref="J53:K53"/>
    <mergeCell ref="J54:K54"/>
    <mergeCell ref="J55:K55"/>
    <mergeCell ref="J56:K56"/>
    <mergeCell ref="J57:K57"/>
    <mergeCell ref="J58:K58"/>
    <mergeCell ref="J59:K59"/>
    <mergeCell ref="J60:K60"/>
    <mergeCell ref="J61:K61"/>
    <mergeCell ref="J62:K62"/>
    <mergeCell ref="J63:K63"/>
    <mergeCell ref="J64:K64"/>
    <mergeCell ref="J65:K65"/>
    <mergeCell ref="J66:K66"/>
    <mergeCell ref="J67:K67"/>
    <mergeCell ref="B68:C68"/>
    <mergeCell ref="J68:K68"/>
    <mergeCell ref="A69:K69"/>
    <mergeCell ref="J70:K70"/>
    <mergeCell ref="J71:K71"/>
    <mergeCell ref="J72:K72"/>
    <mergeCell ref="J73:K73"/>
    <mergeCell ref="J74:K74"/>
    <mergeCell ref="J75:K75"/>
    <mergeCell ref="J76:K76"/>
    <mergeCell ref="J77:K77"/>
    <mergeCell ref="J78:K78"/>
    <mergeCell ref="J79:K79"/>
    <mergeCell ref="J80:K80"/>
    <mergeCell ref="J81:K81"/>
    <mergeCell ref="J82:K82"/>
    <mergeCell ref="J83:K83"/>
    <mergeCell ref="J84:K84"/>
    <mergeCell ref="J85:K85"/>
    <mergeCell ref="J86:K86"/>
    <mergeCell ref="J87:K87"/>
    <mergeCell ref="J88:K88"/>
    <mergeCell ref="J89:K89"/>
    <mergeCell ref="J90:K90"/>
    <mergeCell ref="J91:K91"/>
    <mergeCell ref="A92:K92"/>
    <mergeCell ref="J93:K93"/>
    <mergeCell ref="J94:K94"/>
    <mergeCell ref="J95:K95"/>
    <mergeCell ref="J96:K96"/>
    <mergeCell ref="J97:K97"/>
    <mergeCell ref="J98:K98"/>
    <mergeCell ref="J99:K99"/>
    <mergeCell ref="J100:K100"/>
    <mergeCell ref="J101:K101"/>
    <mergeCell ref="J102:K102"/>
    <mergeCell ref="J103:K103"/>
    <mergeCell ref="J104:K104"/>
    <mergeCell ref="J105:K105"/>
    <mergeCell ref="J106:K106"/>
    <mergeCell ref="J107:K107"/>
    <mergeCell ref="J108:K108"/>
    <mergeCell ref="J109:K109"/>
    <mergeCell ref="J110:K110"/>
    <mergeCell ref="J111:K111"/>
    <mergeCell ref="J112:K112"/>
    <mergeCell ref="J113:K113"/>
    <mergeCell ref="J114:K114"/>
    <mergeCell ref="B4:B7"/>
    <mergeCell ref="B8:B11"/>
    <mergeCell ref="B12:B25"/>
    <mergeCell ref="B29:B30"/>
    <mergeCell ref="B31:B34"/>
    <mergeCell ref="B36:B37"/>
    <mergeCell ref="B83:B85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Umi</cp:lastModifiedBy>
  <dcterms:created xsi:type="dcterms:W3CDTF">2025-09-29T00:48:40Z</dcterms:created>
  <dcterms:modified xsi:type="dcterms:W3CDTF">2025-09-29T01:02:54Z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04B597C1D7F64AE7B6ED69B7C01768F4_11</vt:lpwstr>
  </property>
  <property fmtid="{D5CDD505-2E9C-101B-9397-08002B2CF9AE}" pid="3" name="KSOProductBuildVer">
    <vt:lpwstr>2052-12.1.0.22529</vt:lpwstr>
  </property>
</Properties>
</file>